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owen.sillence_simpro\Downloads\"/>
    </mc:Choice>
  </mc:AlternateContent>
  <xr:revisionPtr revIDLastSave="0" documentId="13_ncr:1_{B77CC768-C995-477B-9FF9-50A1BEEE21FC}" xr6:coauthVersionLast="47" xr6:coauthVersionMax="47" xr10:uidLastSave="{00000000-0000-0000-0000-000000000000}"/>
  <bookViews>
    <workbookView xWindow="-110" yWindow="-110" windowWidth="23260" windowHeight="14860" xr2:uid="{00000000-000D-0000-FFFF-FFFF00000000}"/>
  </bookViews>
  <sheets>
    <sheet name="SIMPRO PREMIUM FINANCE CHARGE C" sheetId="1" r:id="rId1"/>
    <sheet name="Stripe Fees with Fixed Charge C" sheetId="2" state="hidden" r:id="rId2"/>
    <sheet name="Pay-Out Date"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D7" i="3"/>
  <c r="F6" i="3"/>
  <c r="D6" i="3"/>
  <c r="F5" i="3"/>
  <c r="D5" i="3"/>
  <c r="F4" i="3"/>
  <c r="D4" i="3"/>
  <c r="F3" i="3"/>
  <c r="D3" i="3"/>
  <c r="F2" i="3"/>
  <c r="D2" i="3"/>
  <c r="D8" i="2"/>
  <c r="G8" i="2" s="1"/>
  <c r="D13" i="1"/>
  <c r="E16" i="1" s="1"/>
  <c r="C9" i="2" l="1"/>
  <c r="G9" i="2" s="1"/>
  <c r="F8" i="2"/>
  <c r="F13" i="1"/>
  <c r="C14" i="1" l="1"/>
  <c r="F14" i="1" s="1"/>
  <c r="E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3" authorId="0" shapeId="0" xr:uid="{00000000-0006-0000-0000-000001000000}">
      <text>
        <r>
          <rPr>
            <sz val="10"/>
            <color rgb="FF000000"/>
            <rFont val="Arial"/>
            <scheme val="minor"/>
          </rPr>
          <t>Enter the invoice amount.</t>
        </r>
      </text>
    </comment>
    <comment ref="E13" authorId="0" shapeId="0" xr:uid="{00000000-0006-0000-0000-000002000000}">
      <text>
        <r>
          <rPr>
            <sz val="10"/>
            <color rgb="FF000000"/>
            <rFont val="Arial"/>
            <scheme val="minor"/>
          </rPr>
          <t>Total surcharge paid by the end user</t>
        </r>
      </text>
    </comment>
    <comment ref="F13" authorId="0" shapeId="0" xr:uid="{00000000-0006-0000-0000-000003000000}">
      <text>
        <r>
          <rPr>
            <sz val="10"/>
            <color rgb="FF000000"/>
            <rFont val="Arial"/>
            <scheme val="minor"/>
          </rPr>
          <t>Total to pay by end user</t>
        </r>
      </text>
    </comment>
    <comment ref="D14" authorId="0" shapeId="0" xr:uid="{00000000-0006-0000-0000-000004000000}">
      <text>
        <r>
          <rPr>
            <sz val="10"/>
            <color rgb="FF000000"/>
            <rFont val="Arial"/>
            <scheme val="minor"/>
          </rPr>
          <t>Enter the Stripe fee.</t>
        </r>
      </text>
    </comment>
    <comment ref="F14" authorId="0" shapeId="0" xr:uid="{00000000-0006-0000-0000-000005000000}">
      <text>
        <r>
          <rPr>
            <sz val="10"/>
            <color rgb="FF000000"/>
            <rFont val="Arial"/>
            <scheme val="minor"/>
          </rPr>
          <t>Total fees deducted by Stripe from pay-out</t>
        </r>
      </text>
    </comment>
  </commentList>
</comments>
</file>

<file path=xl/sharedStrings.xml><?xml version="1.0" encoding="utf-8"?>
<sst xmlns="http://schemas.openxmlformats.org/spreadsheetml/2006/main" count="75" uniqueCount="60">
  <si>
    <t>SIMPRO PREMIUM FINANCE CHARGE CALCULATOR - A GUIDE</t>
  </si>
  <si>
    <r>
      <rPr>
        <sz val="10"/>
        <color theme="1"/>
        <rFont val="Roboto"/>
      </rPr>
      <t xml:space="preserve">Instruction: Only change the </t>
    </r>
    <r>
      <rPr>
        <b/>
        <sz val="10"/>
        <color theme="1"/>
        <rFont val="Roboto"/>
      </rPr>
      <t>yellow cells.</t>
    </r>
  </si>
  <si>
    <t>Passing 100% of the Stripe Fees to customer</t>
  </si>
  <si>
    <t xml:space="preserve">"Note that Stripe applies their processing fee to the entire payment amount applied, including the finance charge set in Simpro Premium. Therefore, if your finance charge in Simpro Premium is set to the same percentage as the Stripe processing fee, the Stripe processing fee applied to the transaction is larger than your calculated finance charge in Simpro Premium."                                                                                                                                                                                              </t>
  </si>
  <si>
    <t>Invoice Amount (O)</t>
  </si>
  <si>
    <t>Simpro Premium Finance Charge %</t>
  </si>
  <si>
    <t>Finance Charge $ (T-O)</t>
  </si>
  <si>
    <t>Total</t>
  </si>
  <si>
    <t>Customer Fees (T)</t>
  </si>
  <si>
    <t>Stripe Fees (P)</t>
  </si>
  <si>
    <t xml:space="preserve"> </t>
  </si>
  <si>
    <t>The Simpro Premium Finance Charge % to pass on 100% of the fees to the customer should be</t>
  </si>
  <si>
    <t>Reverse Percentage</t>
  </si>
  <si>
    <t>This is a classic "reverse percentage" problem that arises when you want the customer to bear the full cost of the processing fee, including the fee on the fee itself.</t>
  </si>
  <si>
    <t>O = Original amount (e.g., $3500)
F = Finance charge percentage you want to apply in Simpro
T = Total payment customer makes (O + finance charge)
P = Stripe's processing fee percentage (2.2% or 0.022 as a decimal)</t>
  </si>
  <si>
    <t>Stripe charges P of the total payment (T). So, the fee Stripe takes is P×T.</t>
  </si>
  <si>
    <t>You want the finance charge you add to be exactly equal to the fee Stripe takes.
So, the finance charge added = P×T.</t>
  </si>
  <si>
    <t>And, we know that T=O+(finance charge added).
Substitute the finance charge added: T=O+(P×T).</t>
  </si>
  <si>
    <t>STRIPE TRANSACTION FEES CALCULATOR</t>
  </si>
  <si>
    <t>Any questions, please ask the Payments team.</t>
  </si>
  <si>
    <t>Instruction: Only change the yellow cells.</t>
  </si>
  <si>
    <r>
      <rPr>
        <b/>
        <sz val="10"/>
        <color theme="1"/>
        <rFont val="Arial"/>
      </rPr>
      <t xml:space="preserve">IMPORTANT: 
</t>
    </r>
    <r>
      <rPr>
        <sz val="10"/>
        <color theme="1"/>
        <rFont val="Arial"/>
      </rPr>
      <t>In Australia, the legal requirements for passing on payment processing fees (like Stripe fees) to customers are primarily governed by the</t>
    </r>
    <r>
      <rPr>
        <sz val="10"/>
        <color rgb="FF434343"/>
        <rFont val="Arial"/>
      </rPr>
      <t xml:space="preserve"> </t>
    </r>
    <r>
      <rPr>
        <sz val="10"/>
        <color rgb="FFFF0000"/>
        <rFont val="Arial"/>
      </rPr>
      <t>Competition and Consumer Act 2010</t>
    </r>
    <r>
      <rPr>
        <sz val="10"/>
        <color theme="1"/>
        <rFont val="Arial"/>
      </rPr>
      <t xml:space="preserve"> and are enforced by the </t>
    </r>
    <r>
      <rPr>
        <sz val="10"/>
        <color rgb="FFFF0000"/>
        <rFont val="Arial"/>
      </rPr>
      <t>Australian Competition and Consumer Commission (ACCC)</t>
    </r>
    <r>
      <rPr>
        <sz val="10"/>
        <color theme="1"/>
        <rFont val="Arial"/>
      </rPr>
      <t xml:space="preserve">. The </t>
    </r>
    <r>
      <rPr>
        <sz val="10"/>
        <color rgb="FFFF0000"/>
        <rFont val="Arial"/>
      </rPr>
      <t>Reserve Bank of Australia (RBA)</t>
    </r>
    <r>
      <rPr>
        <sz val="10"/>
        <color theme="1"/>
        <rFont val="Arial"/>
      </rPr>
      <t xml:space="preserve"> also plays a role in setting standards for payment surcharges.
In New Zealand, refer to </t>
    </r>
    <r>
      <rPr>
        <sz val="10"/>
        <color rgb="FFFF0000"/>
        <rFont val="Arial"/>
      </rPr>
      <t>Commerce Commission Guidelines</t>
    </r>
    <r>
      <rPr>
        <sz val="10"/>
        <color theme="1"/>
        <rFont val="Arial"/>
      </rPr>
      <t>.</t>
    </r>
    <r>
      <rPr>
        <b/>
        <sz val="10"/>
        <color theme="1"/>
        <rFont val="Arial"/>
      </rPr>
      <t xml:space="preserve">
THIS IS SIMPLY A GUIDE. CUSTOMERS NEED TO DECIDE ON THEIR FINANCE CHARGES.</t>
    </r>
  </si>
  <si>
    <t>Stripe Payment Fees</t>
  </si>
  <si>
    <t>Simpro Premium Fixed Charge</t>
  </si>
  <si>
    <t>Total to pay by end user</t>
  </si>
  <si>
    <t>Total to pay to Stripe</t>
  </si>
  <si>
    <t/>
  </si>
  <si>
    <t xml:space="preserve">Note that Stripe applies their processing fee to the entire payment amount applied, including the finance charge set in Simpro Premium. Therefore, if your finance charge in Simpro Premium is set to the same percentage as the Stripe processing fee, the Stripe processing fee applied to the transaction is larger than your calculated finance charge in Simpro Premium.
</t>
  </si>
  <si>
    <t>Stripe Fees</t>
  </si>
  <si>
    <t>https://www.simprogroup.com/partners/integration-partners/stripe</t>
  </si>
  <si>
    <t>Note that Legacy Stripe customers have a different Stripe fee.</t>
  </si>
  <si>
    <t>Legacy Stripe Customers</t>
  </si>
  <si>
    <t>AU</t>
  </si>
  <si>
    <t>Card 2.2% all domestic transactions</t>
  </si>
  <si>
    <t>Domestic Cards: 1.7% + $0.30 (originally 2.2%)</t>
  </si>
  <si>
    <t>3.7% + .30 (international)</t>
  </si>
  <si>
    <t>International Cards: 3.5% + $0.30 (originally 3.7% + $0.30)</t>
  </si>
  <si>
    <t>Legacy Stripe</t>
  </si>
  <si>
    <t>Direct Debit 1% + .30 ($4.00 max)</t>
  </si>
  <si>
    <t>Direct Debit: 1% + $0.30 (capped at $3.50)</t>
  </si>
  <si>
    <t>BNPL</t>
  </si>
  <si>
    <t>NZ</t>
  </si>
  <si>
    <t>Domestic Cards: 2.7% + $0.30 (originally 2.99%)</t>
  </si>
  <si>
    <t xml:space="preserve">GB </t>
  </si>
  <si>
    <t>Card 1.7% + .20 (domestic)</t>
  </si>
  <si>
    <t>2.7% + .20 (EEA)</t>
  </si>
  <si>
    <t>2.1% + .20 (premium/corporate cards)</t>
  </si>
  <si>
    <t>Direct Debit 1% + .20 (£4.00 max)</t>
  </si>
  <si>
    <t>US</t>
  </si>
  <si>
    <t>Card 2.99%</t>
  </si>
  <si>
    <t>3.5% (manually key-in)</t>
  </si>
  <si>
    <t>4.5% (international)</t>
  </si>
  <si>
    <t>Direct Debit 1% + .30 ($5.00 max)</t>
  </si>
  <si>
    <t>Customer paid</t>
  </si>
  <si>
    <t>Amount</t>
  </si>
  <si>
    <t>Date Paid</t>
  </si>
  <si>
    <t>Number of Days</t>
  </si>
  <si>
    <t>Business Days</t>
  </si>
  <si>
    <t>Total Days</t>
  </si>
  <si>
    <r>
      <rPr>
        <sz val="10"/>
        <color theme="1"/>
        <rFont val="Roboto"/>
      </rPr>
      <t xml:space="preserve">This calculator is designed for Simpro Premium users who have Stripe payments setup. It helps determine the Finance Charge percentage you need to apply to your invoices to ensure that Stripe's processing fees are fully covered at the invoice stage.
Use this calculator to assist with the estimates required when a payment processor charges a fee on the total transaction amount (including the surcharge itself).
In Australia, the legal requirements for passing on payment processing fees (like Stripe fees) to customers are primarily governed by the Competition and Consumer Act 2010 and are enforced by the Australian Competition and Consumer Commission (ACCC). The Reserve Bank of Australia (RBA) also plays a role in setting standards for payment surcharges.
In New Zealand, refer to Commerce Commission Guidelines.
This is intended as a guide only. You are required to determine your own finance charges.
</t>
    </r>
    <r>
      <rPr>
        <u/>
        <sz val="10"/>
        <color rgb="FF1155CC"/>
        <rFont val="Roboto"/>
      </rPr>
      <t>https://www.simprogroup.com/partners/integration-partners/stripe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</si>
</sst>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0.0000%"/>
    <numFmt numFmtId="166" formatCode="&quot;$&quot;#,##0.0000"/>
    <numFmt numFmtId="167" formatCode="d\ mmm\ yyyy"/>
    <numFmt numFmtId="168" formatCode="m/d/yyyy"/>
  </numFmts>
  <fonts count="31" x14ac:knownFonts="1">
    <font>
      <sz val="10"/>
      <color rgb="FF000000"/>
      <name val="Arial"/>
      <scheme val="minor"/>
    </font>
    <font>
      <sz val="10"/>
      <color theme="1"/>
      <name val="Roboto"/>
    </font>
    <font>
      <sz val="10"/>
      <color theme="1"/>
      <name val="Roboto"/>
    </font>
    <font>
      <b/>
      <sz val="16"/>
      <color rgb="FF000000"/>
      <name val="Roboto"/>
    </font>
    <font>
      <u/>
      <sz val="10"/>
      <color theme="1"/>
      <name val="Roboto"/>
    </font>
    <font>
      <sz val="10"/>
      <name val="Arial"/>
    </font>
    <font>
      <b/>
      <i/>
      <sz val="11"/>
      <color rgb="FFFFFFFF"/>
      <name val="Roboto"/>
    </font>
    <font>
      <b/>
      <i/>
      <sz val="10"/>
      <color theme="1"/>
      <name val="Roboto"/>
    </font>
    <font>
      <sz val="10"/>
      <color rgb="FFFFFFFF"/>
      <name val="Roboto"/>
    </font>
    <font>
      <b/>
      <sz val="10"/>
      <color rgb="FFFFFFFF"/>
      <name val="Roboto"/>
    </font>
    <font>
      <i/>
      <sz val="10"/>
      <color theme="1"/>
      <name val="Roboto"/>
    </font>
    <font>
      <i/>
      <sz val="10"/>
      <color theme="1"/>
      <name val="Roboto"/>
    </font>
    <font>
      <b/>
      <sz val="10"/>
      <color rgb="FFFF0000"/>
      <name val="Roboto"/>
    </font>
    <font>
      <i/>
      <sz val="12"/>
      <color rgb="FF4A4A4A"/>
      <name val="Roboto"/>
    </font>
    <font>
      <sz val="12"/>
      <color rgb="FF4A4A4A"/>
      <name val="Roboto"/>
    </font>
    <font>
      <sz val="10"/>
      <color theme="1"/>
      <name val="Arial"/>
    </font>
    <font>
      <b/>
      <sz val="13"/>
      <color rgb="FF000000"/>
      <name val="Arial"/>
    </font>
    <font>
      <b/>
      <sz val="10"/>
      <color theme="1"/>
      <name val="Arial"/>
    </font>
    <font>
      <sz val="10"/>
      <color rgb="FFFFFFFF"/>
      <name val="Montserrat"/>
    </font>
    <font>
      <sz val="10"/>
      <color theme="1"/>
      <name val="Montserrat"/>
    </font>
    <font>
      <b/>
      <sz val="10"/>
      <color rgb="FFFFFFFF"/>
      <name val="Montserrat"/>
    </font>
    <font>
      <b/>
      <i/>
      <sz val="10"/>
      <color theme="1"/>
      <name val="Montserrat"/>
    </font>
    <font>
      <b/>
      <i/>
      <sz val="10"/>
      <color theme="1"/>
      <name val="Arial"/>
    </font>
    <font>
      <sz val="10"/>
      <color rgb="FF000000"/>
      <name val="Arial"/>
    </font>
    <font>
      <u/>
      <sz val="10"/>
      <color rgb="FF0000FF"/>
      <name val="Arial"/>
    </font>
    <font>
      <b/>
      <sz val="10"/>
      <color rgb="FFFF0000"/>
      <name val="Arial"/>
    </font>
    <font>
      <sz val="12"/>
      <color rgb="FF4A4A4A"/>
      <name val="Oswald"/>
    </font>
    <font>
      <u/>
      <sz val="10"/>
      <color rgb="FF1155CC"/>
      <name val="Roboto"/>
    </font>
    <font>
      <b/>
      <sz val="10"/>
      <color theme="1"/>
      <name val="Roboto"/>
    </font>
    <font>
      <sz val="10"/>
      <color rgb="FF434343"/>
      <name val="Arial"/>
    </font>
    <font>
      <sz val="10"/>
      <color rgb="FFFF0000"/>
      <name val="Arial"/>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0E527F"/>
        <bgColor rgb="FF0E527F"/>
      </patternFill>
    </fill>
    <fill>
      <patternFill patternType="solid">
        <fgColor rgb="FF666666"/>
        <bgColor rgb="FF666666"/>
      </patternFill>
    </fill>
    <fill>
      <patternFill patternType="solid">
        <fgColor rgb="FFFFC600"/>
        <bgColor rgb="FFFFC600"/>
      </patternFill>
    </fill>
    <fill>
      <patternFill patternType="solid">
        <fgColor theme="4"/>
        <bgColor theme="4"/>
      </patternFill>
    </fill>
    <fill>
      <patternFill patternType="solid">
        <fgColor rgb="FFD9D9D9"/>
        <bgColor rgb="FFD9D9D9"/>
      </patternFill>
    </fill>
    <fill>
      <patternFill patternType="solid">
        <fgColor rgb="FF000000"/>
        <bgColor rgb="FF000000"/>
      </patternFill>
    </fill>
    <fill>
      <patternFill patternType="solid">
        <fgColor rgb="FFFFFF00"/>
        <bgColor rgb="FFFFFF00"/>
      </patternFill>
    </fill>
    <fill>
      <patternFill patternType="solid">
        <fgColor rgb="FF0000FF"/>
        <bgColor rgb="FF0000FF"/>
      </patternFill>
    </fill>
  </fills>
  <borders count="2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4">
    <xf numFmtId="0" fontId="0" fillId="0" borderId="0" xfId="0"/>
    <xf numFmtId="0" fontId="2" fillId="0" borderId="0" xfId="0" applyFont="1"/>
    <xf numFmtId="0" fontId="1" fillId="0" borderId="0" xfId="0" applyFont="1" applyAlignment="1">
      <alignment horizontal="center"/>
    </xf>
    <xf numFmtId="0" fontId="13" fillId="2" borderId="5" xfId="0" applyFont="1" applyFill="1" applyBorder="1" applyAlignment="1">
      <alignment horizontal="left"/>
    </xf>
    <xf numFmtId="0" fontId="14" fillId="2" borderId="5" xfId="0" applyFont="1" applyFill="1" applyBorder="1" applyAlignment="1">
      <alignment horizontal="left"/>
    </xf>
    <xf numFmtId="10" fontId="14" fillId="2" borderId="5" xfId="0" applyNumberFormat="1" applyFont="1" applyFill="1" applyBorder="1" applyAlignment="1">
      <alignment horizontal="left"/>
    </xf>
    <xf numFmtId="164" fontId="15" fillId="0" borderId="0" xfId="0" applyNumberFormat="1" applyFont="1"/>
    <xf numFmtId="0" fontId="15" fillId="0" borderId="0" xfId="0" applyFont="1"/>
    <xf numFmtId="164" fontId="15" fillId="5" borderId="4" xfId="0" applyNumberFormat="1" applyFont="1" applyFill="1" applyBorder="1"/>
    <xf numFmtId="164" fontId="18" fillId="5" borderId="4" xfId="0" applyNumberFormat="1" applyFont="1" applyFill="1" applyBorder="1" applyAlignment="1">
      <alignment horizontal="center"/>
    </xf>
    <xf numFmtId="0" fontId="18" fillId="5" borderId="4" xfId="0" applyFont="1" applyFill="1" applyBorder="1" applyAlignment="1">
      <alignment horizontal="center"/>
    </xf>
    <xf numFmtId="164" fontId="15" fillId="0" borderId="4" xfId="0" applyNumberFormat="1" applyFont="1" applyBorder="1"/>
    <xf numFmtId="164" fontId="19" fillId="10" borderId="4" xfId="0" applyNumberFormat="1" applyFont="1" applyFill="1" applyBorder="1" applyAlignment="1">
      <alignment horizontal="center"/>
    </xf>
    <xf numFmtId="165" fontId="20" fillId="11" borderId="4" xfId="0" applyNumberFormat="1" applyFont="1" applyFill="1" applyBorder="1" applyAlignment="1">
      <alignment horizontal="center"/>
    </xf>
    <xf numFmtId="164" fontId="19" fillId="0" borderId="4" xfId="0" applyNumberFormat="1" applyFont="1" applyBorder="1" applyAlignment="1">
      <alignment horizontal="center"/>
    </xf>
    <xf numFmtId="0" fontId="21" fillId="0" borderId="0" xfId="0" applyFont="1"/>
    <xf numFmtId="10" fontId="19" fillId="10" borderId="4" xfId="0" applyNumberFormat="1" applyFont="1" applyFill="1" applyBorder="1" applyAlignment="1">
      <alignment horizontal="center"/>
    </xf>
    <xf numFmtId="166" fontId="15" fillId="0" borderId="4" xfId="0" applyNumberFormat="1" applyFont="1" applyBorder="1"/>
    <xf numFmtId="0" fontId="15" fillId="0" borderId="0" xfId="0" quotePrefix="1" applyFont="1"/>
    <xf numFmtId="0" fontId="15" fillId="0" borderId="0" xfId="0" applyFont="1" applyAlignment="1">
      <alignment horizontal="center"/>
    </xf>
    <xf numFmtId="0" fontId="22" fillId="0" borderId="0" xfId="0" applyFont="1"/>
    <xf numFmtId="0" fontId="24" fillId="0" borderId="0" xfId="0" applyFont="1"/>
    <xf numFmtId="0" fontId="25" fillId="0" borderId="0" xfId="0" applyFont="1" applyAlignment="1">
      <alignment horizontal="left"/>
    </xf>
    <xf numFmtId="0" fontId="26" fillId="2" borderId="5" xfId="0" applyFont="1" applyFill="1" applyBorder="1" applyAlignment="1">
      <alignment horizontal="left"/>
    </xf>
    <xf numFmtId="10" fontId="26" fillId="2" borderId="5" xfId="0" applyNumberFormat="1" applyFont="1" applyFill="1" applyBorder="1" applyAlignment="1">
      <alignment horizontal="left"/>
    </xf>
    <xf numFmtId="4" fontId="15" fillId="0" borderId="0" xfId="0" applyNumberFormat="1" applyFont="1" applyAlignment="1">
      <alignment horizontal="center"/>
    </xf>
    <xf numFmtId="167" fontId="15" fillId="0" borderId="0" xfId="0" applyNumberFormat="1" applyFont="1" applyAlignment="1">
      <alignment horizontal="center"/>
    </xf>
    <xf numFmtId="164" fontId="15" fillId="0" borderId="0" xfId="0" applyNumberFormat="1" applyFont="1" applyAlignment="1">
      <alignment horizontal="center"/>
    </xf>
    <xf numFmtId="168" fontId="15" fillId="0" borderId="0" xfId="0" applyNumberFormat="1" applyFont="1" applyAlignment="1">
      <alignment horizontal="center"/>
    </xf>
    <xf numFmtId="0" fontId="0" fillId="0" borderId="0" xfId="0"/>
    <xf numFmtId="0" fontId="16" fillId="2" borderId="6" xfId="0" applyFont="1" applyFill="1" applyBorder="1" applyAlignment="1">
      <alignment horizontal="center" vertical="center"/>
    </xf>
    <xf numFmtId="0" fontId="5" fillId="0" borderId="7" xfId="0" applyFont="1" applyBorder="1"/>
    <xf numFmtId="0" fontId="5" fillId="0" borderId="8" xfId="0" applyFont="1" applyBorder="1"/>
    <xf numFmtId="0" fontId="15" fillId="0" borderId="0" xfId="0" applyFont="1"/>
    <xf numFmtId="0" fontId="17" fillId="8" borderId="9" xfId="0" applyFont="1" applyFill="1" applyBorder="1" applyAlignment="1">
      <alignment horizontal="center" vertical="center" wrapText="1"/>
    </xf>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7" xfId="0" applyFont="1" applyBorder="1"/>
    <xf numFmtId="0" fontId="5" fillId="0" borderId="18" xfId="0" applyFont="1" applyBorder="1"/>
    <xf numFmtId="0" fontId="5" fillId="0" borderId="19" xfId="0" applyFont="1" applyBorder="1"/>
    <xf numFmtId="164" fontId="18" fillId="9" borderId="14" xfId="0" applyNumberFormat="1" applyFont="1" applyFill="1" applyBorder="1" applyAlignment="1">
      <alignment horizontal="center"/>
    </xf>
    <xf numFmtId="0" fontId="5" fillId="0" borderId="15" xfId="0" applyFont="1" applyBorder="1"/>
    <xf numFmtId="0" fontId="5" fillId="0" borderId="16" xfId="0" applyFont="1" applyBorder="1"/>
    <xf numFmtId="0" fontId="22" fillId="0" borderId="0" xfId="0" applyFont="1" applyAlignment="1">
      <alignment wrapText="1"/>
    </xf>
    <xf numFmtId="0" fontId="23" fillId="0" borderId="0" xfId="0" applyFont="1"/>
    <xf numFmtId="164" fontId="1" fillId="0" borderId="0" xfId="0" applyNumberFormat="1" applyFont="1" applyProtection="1"/>
    <xf numFmtId="0" fontId="1" fillId="0" borderId="0" xfId="0" applyFont="1" applyProtection="1"/>
    <xf numFmtId="0" fontId="2" fillId="0" borderId="0" xfId="0" applyFont="1" applyProtection="1"/>
    <xf numFmtId="0" fontId="0" fillId="0" borderId="0" xfId="0" applyProtection="1"/>
    <xf numFmtId="0" fontId="3" fillId="2" borderId="0" xfId="0" applyFont="1" applyFill="1" applyAlignment="1" applyProtection="1">
      <alignment horizontal="center" vertical="center"/>
    </xf>
    <xf numFmtId="0" fontId="0" fillId="0" borderId="0" xfId="0" applyProtection="1"/>
    <xf numFmtId="0" fontId="4" fillId="3" borderId="1" xfId="0" applyFont="1" applyFill="1" applyBorder="1" applyAlignment="1" applyProtection="1">
      <alignment wrapText="1"/>
    </xf>
    <xf numFmtId="0" fontId="5" fillId="0" borderId="2" xfId="0" applyFont="1" applyBorder="1" applyProtection="1"/>
    <xf numFmtId="0" fontId="5" fillId="0" borderId="3" xfId="0" applyFont="1" applyBorder="1" applyProtection="1"/>
    <xf numFmtId="164" fontId="6" fillId="4" borderId="1" xfId="0" applyNumberFormat="1" applyFont="1" applyFill="1" applyBorder="1" applyAlignment="1" applyProtection="1">
      <alignment horizontal="center"/>
    </xf>
    <xf numFmtId="164" fontId="7" fillId="0" borderId="0" xfId="0" applyNumberFormat="1" applyFont="1" applyAlignment="1" applyProtection="1">
      <alignment wrapText="1"/>
    </xf>
    <xf numFmtId="164" fontId="1" fillId="0" borderId="0" xfId="0" applyNumberFormat="1" applyFont="1" applyProtection="1"/>
    <xf numFmtId="164" fontId="1" fillId="5" borderId="4" xfId="0" applyNumberFormat="1" applyFont="1" applyFill="1" applyBorder="1" applyProtection="1"/>
    <xf numFmtId="164" fontId="8" fillId="5" borderId="4" xfId="0" applyNumberFormat="1" applyFont="1" applyFill="1" applyBorder="1" applyAlignment="1" applyProtection="1">
      <alignment horizontal="center"/>
    </xf>
    <xf numFmtId="0" fontId="8" fillId="5" borderId="4" xfId="0" applyFont="1" applyFill="1" applyBorder="1" applyAlignment="1" applyProtection="1">
      <alignment horizontal="center"/>
    </xf>
    <xf numFmtId="164" fontId="1" fillId="0" borderId="4" xfId="0" applyNumberFormat="1" applyFont="1" applyBorder="1" applyProtection="1"/>
    <xf numFmtId="165" fontId="9" fillId="7" borderId="4" xfId="0" applyNumberFormat="1" applyFont="1" applyFill="1" applyBorder="1" applyAlignment="1" applyProtection="1">
      <alignment horizontal="center"/>
    </xf>
    <xf numFmtId="164" fontId="1" fillId="0" borderId="4" xfId="0" applyNumberFormat="1" applyFont="1" applyBorder="1" applyAlignment="1" applyProtection="1">
      <alignment horizontal="center"/>
    </xf>
    <xf numFmtId="0" fontId="7" fillId="0" borderId="0" xfId="0" applyFont="1" applyProtection="1"/>
    <xf numFmtId="166" fontId="1" fillId="0" borderId="4" xfId="0" applyNumberFormat="1" applyFont="1" applyBorder="1" applyProtection="1"/>
    <xf numFmtId="0" fontId="1" fillId="0" borderId="0" xfId="0" applyFont="1" applyAlignment="1" applyProtection="1">
      <alignment horizontal="center"/>
    </xf>
    <xf numFmtId="0" fontId="10" fillId="0" borderId="0" xfId="0" applyFont="1" applyProtection="1"/>
    <xf numFmtId="0" fontId="11" fillId="0" borderId="0" xfId="0" applyFont="1" applyProtection="1"/>
    <xf numFmtId="0" fontId="12" fillId="0" borderId="0" xfId="0" applyFont="1" applyAlignment="1" applyProtection="1">
      <alignment horizontal="left"/>
    </xf>
    <xf numFmtId="0" fontId="13" fillId="2" borderId="5" xfId="0" applyFont="1" applyFill="1" applyBorder="1" applyAlignment="1" applyProtection="1">
      <alignment horizontal="left"/>
    </xf>
    <xf numFmtId="164" fontId="1" fillId="6" borderId="4" xfId="0" applyNumberFormat="1" applyFont="1" applyFill="1" applyBorder="1" applyAlignment="1" applyProtection="1">
      <alignment horizontal="center"/>
      <protection locked="0"/>
    </xf>
    <xf numFmtId="10" fontId="1" fillId="6" borderId="4"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17</xdr:row>
      <xdr:rowOff>76200</xdr:rowOff>
    </xdr:from>
    <xdr:ext cx="8153400" cy="18383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simprogroup.com/partners/integration-partners/strip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simprogroup.com/partners/integration-partners/strip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1:Z1008"/>
  <sheetViews>
    <sheetView showGridLines="0" tabSelected="1" workbookViewId="0">
      <selection activeCell="H7" sqref="H7"/>
    </sheetView>
  </sheetViews>
  <sheetFormatPr defaultColWidth="12.6328125" defaultRowHeight="15" customHeight="1" x14ac:dyDescent="0.25"/>
  <cols>
    <col min="1" max="1" width="2.453125" customWidth="1"/>
    <col min="2" max="2" width="16.90625" customWidth="1"/>
    <col min="3" max="6" width="29.6328125" customWidth="1"/>
    <col min="7" max="14" width="11.90625" customWidth="1"/>
  </cols>
  <sheetData>
    <row r="1" spans="1:26" s="50" customFormat="1" ht="8.25" customHeight="1" x14ac:dyDescent="0.3">
      <c r="A1" s="47"/>
      <c r="B1" s="47"/>
      <c r="C1" s="47"/>
      <c r="D1" s="47"/>
      <c r="E1" s="47"/>
      <c r="F1" s="47"/>
      <c r="G1" s="48"/>
      <c r="H1" s="48"/>
      <c r="I1" s="49"/>
      <c r="J1" s="49"/>
      <c r="K1" s="49"/>
      <c r="L1" s="49"/>
      <c r="M1" s="49"/>
      <c r="N1" s="49"/>
      <c r="O1" s="49"/>
      <c r="P1" s="49"/>
      <c r="Q1" s="49"/>
      <c r="R1" s="49"/>
      <c r="S1" s="49"/>
      <c r="T1" s="49"/>
      <c r="U1" s="49"/>
      <c r="V1" s="49"/>
      <c r="W1" s="49"/>
      <c r="X1" s="49"/>
      <c r="Y1" s="49"/>
      <c r="Z1" s="49"/>
    </row>
    <row r="2" spans="1:26" s="50" customFormat="1" ht="15.75" customHeight="1" x14ac:dyDescent="0.3">
      <c r="A2" s="47"/>
      <c r="B2" s="51" t="s">
        <v>0</v>
      </c>
      <c r="C2" s="52"/>
      <c r="D2" s="52"/>
      <c r="E2" s="52"/>
      <c r="F2" s="52"/>
      <c r="G2" s="48"/>
      <c r="H2" s="48"/>
      <c r="I2" s="49"/>
      <c r="J2" s="49"/>
      <c r="K2" s="49"/>
      <c r="L2" s="49"/>
      <c r="M2" s="49"/>
      <c r="N2" s="49"/>
      <c r="O2" s="49"/>
      <c r="P2" s="49"/>
      <c r="Q2" s="49"/>
      <c r="R2" s="49"/>
      <c r="S2" s="49"/>
      <c r="T2" s="49"/>
      <c r="U2" s="49"/>
      <c r="V2" s="49"/>
      <c r="W2" s="49"/>
      <c r="X2" s="49"/>
      <c r="Y2" s="49"/>
      <c r="Z2" s="49"/>
    </row>
    <row r="3" spans="1:26" s="50" customFormat="1" ht="15.75" customHeight="1" thickBot="1" x14ac:dyDescent="0.35">
      <c r="A3" s="47"/>
      <c r="B3" s="49"/>
      <c r="C3" s="48"/>
      <c r="D3" s="49"/>
      <c r="E3" s="49"/>
      <c r="F3" s="49"/>
      <c r="G3" s="48"/>
      <c r="H3" s="48"/>
      <c r="I3" s="49"/>
      <c r="J3" s="49"/>
      <c r="K3" s="49"/>
      <c r="L3" s="49"/>
      <c r="M3" s="49"/>
      <c r="N3" s="49"/>
      <c r="O3" s="49"/>
      <c r="P3" s="49"/>
      <c r="Q3" s="49"/>
      <c r="R3" s="49"/>
      <c r="S3" s="49"/>
      <c r="T3" s="49"/>
      <c r="U3" s="49"/>
      <c r="V3" s="49"/>
      <c r="W3" s="49"/>
      <c r="X3" s="49"/>
      <c r="Y3" s="49"/>
      <c r="Z3" s="49"/>
    </row>
    <row r="4" spans="1:26" s="50" customFormat="1" ht="187.5" customHeight="1" thickBot="1" x14ac:dyDescent="0.35">
      <c r="A4" s="47"/>
      <c r="B4" s="53" t="s">
        <v>59</v>
      </c>
      <c r="C4" s="54"/>
      <c r="D4" s="54"/>
      <c r="E4" s="54"/>
      <c r="F4" s="55"/>
      <c r="G4" s="48"/>
      <c r="H4" s="48"/>
      <c r="I4" s="48"/>
      <c r="J4" s="48"/>
      <c r="K4" s="48"/>
      <c r="L4" s="48"/>
      <c r="M4" s="48"/>
      <c r="N4" s="49"/>
      <c r="O4" s="49"/>
      <c r="P4" s="49"/>
      <c r="Q4" s="49"/>
      <c r="R4" s="49"/>
      <c r="S4" s="49"/>
      <c r="T4" s="49"/>
      <c r="U4" s="49"/>
      <c r="V4" s="49"/>
      <c r="W4" s="49"/>
      <c r="X4" s="49"/>
      <c r="Y4" s="49"/>
      <c r="Z4" s="49"/>
    </row>
    <row r="5" spans="1:26" s="50" customFormat="1" ht="15.75" customHeight="1" x14ac:dyDescent="0.3">
      <c r="A5" s="47"/>
      <c r="B5" s="48"/>
      <c r="C5" s="49"/>
      <c r="D5" s="49"/>
      <c r="E5" s="49"/>
      <c r="F5" s="49"/>
      <c r="G5" s="48"/>
      <c r="H5" s="48"/>
      <c r="I5" s="48"/>
      <c r="J5" s="48"/>
      <c r="K5" s="48"/>
      <c r="L5" s="48"/>
      <c r="M5" s="48"/>
      <c r="N5" s="49"/>
      <c r="O5" s="49"/>
      <c r="P5" s="49"/>
      <c r="Q5" s="49"/>
      <c r="R5" s="49"/>
      <c r="S5" s="49"/>
      <c r="T5" s="49"/>
      <c r="U5" s="49"/>
      <c r="V5" s="49"/>
      <c r="W5" s="49"/>
      <c r="X5" s="49"/>
      <c r="Y5" s="49"/>
      <c r="Z5" s="49"/>
    </row>
    <row r="6" spans="1:26" s="50" customFormat="1" ht="17" customHeight="1" x14ac:dyDescent="0.3">
      <c r="A6" s="47"/>
      <c r="B6" s="48" t="s">
        <v>1</v>
      </c>
      <c r="C6" s="49"/>
      <c r="D6" s="49"/>
      <c r="E6" s="49"/>
      <c r="F6" s="49"/>
      <c r="G6" s="48"/>
      <c r="H6" s="48"/>
      <c r="I6" s="48"/>
      <c r="J6" s="48"/>
      <c r="K6" s="48"/>
      <c r="L6" s="48"/>
      <c r="M6" s="48"/>
      <c r="N6" s="49"/>
      <c r="O6" s="49"/>
      <c r="P6" s="49"/>
      <c r="Q6" s="49"/>
      <c r="R6" s="49"/>
      <c r="S6" s="49"/>
      <c r="T6" s="49"/>
      <c r="U6" s="49"/>
      <c r="V6" s="49"/>
      <c r="W6" s="49"/>
      <c r="X6" s="49"/>
      <c r="Y6" s="49"/>
      <c r="Z6" s="49"/>
    </row>
    <row r="7" spans="1:26" s="50" customFormat="1" ht="15.75" customHeight="1" x14ac:dyDescent="0.3">
      <c r="A7" s="47"/>
      <c r="B7" s="47"/>
      <c r="C7" s="49"/>
      <c r="D7" s="49"/>
      <c r="E7" s="49"/>
      <c r="F7" s="49"/>
      <c r="G7" s="48"/>
      <c r="H7" s="48"/>
      <c r="I7" s="48"/>
      <c r="J7" s="48"/>
      <c r="K7" s="48"/>
      <c r="L7" s="48"/>
      <c r="M7" s="48"/>
      <c r="N7" s="49"/>
      <c r="O7" s="49"/>
      <c r="P7" s="49"/>
      <c r="Q7" s="49"/>
      <c r="R7" s="49"/>
      <c r="S7" s="49"/>
      <c r="T7" s="49"/>
      <c r="U7" s="49"/>
      <c r="V7" s="49"/>
      <c r="W7" s="49"/>
      <c r="X7" s="49"/>
      <c r="Y7" s="49"/>
      <c r="Z7" s="49"/>
    </row>
    <row r="8" spans="1:26" s="50" customFormat="1" ht="15.75" customHeight="1" thickBot="1" x14ac:dyDescent="0.4">
      <c r="A8" s="47"/>
      <c r="B8" s="56" t="s">
        <v>2</v>
      </c>
      <c r="C8" s="54"/>
      <c r="D8" s="54"/>
      <c r="E8" s="54"/>
      <c r="F8" s="55"/>
      <c r="G8" s="48"/>
      <c r="H8" s="48"/>
      <c r="I8" s="48"/>
      <c r="J8" s="48"/>
      <c r="K8" s="48"/>
      <c r="L8" s="48"/>
      <c r="M8" s="48"/>
      <c r="N8" s="49"/>
      <c r="O8" s="49"/>
      <c r="P8" s="49"/>
      <c r="Q8" s="49"/>
      <c r="R8" s="49"/>
      <c r="S8" s="49"/>
      <c r="T8" s="49"/>
      <c r="U8" s="49"/>
      <c r="V8" s="49"/>
      <c r="W8" s="49"/>
      <c r="X8" s="49"/>
      <c r="Y8" s="49"/>
      <c r="Z8" s="49"/>
    </row>
    <row r="9" spans="1:26" s="50" customFormat="1" ht="15.75" customHeight="1" x14ac:dyDescent="0.3">
      <c r="A9" s="47"/>
      <c r="B9" s="47"/>
      <c r="C9" s="47"/>
      <c r="D9" s="47"/>
      <c r="E9" s="47"/>
      <c r="F9" s="47"/>
      <c r="G9" s="47"/>
      <c r="H9" s="48"/>
      <c r="I9" s="48"/>
      <c r="J9" s="48"/>
      <c r="K9" s="48"/>
      <c r="L9" s="48"/>
      <c r="M9" s="48"/>
      <c r="N9" s="49"/>
      <c r="O9" s="49"/>
      <c r="P9" s="49"/>
      <c r="Q9" s="49"/>
      <c r="R9" s="49"/>
      <c r="S9" s="49"/>
      <c r="T9" s="49"/>
      <c r="U9" s="49"/>
      <c r="V9" s="49"/>
      <c r="W9" s="49"/>
      <c r="X9" s="49"/>
      <c r="Y9" s="49"/>
      <c r="Z9" s="49"/>
    </row>
    <row r="10" spans="1:26" s="50" customFormat="1" ht="41" customHeight="1" x14ac:dyDescent="0.3">
      <c r="A10" s="47"/>
      <c r="B10" s="57" t="s">
        <v>3</v>
      </c>
      <c r="C10" s="52"/>
      <c r="D10" s="52"/>
      <c r="E10" s="52"/>
      <c r="F10" s="52"/>
      <c r="G10" s="47"/>
      <c r="H10" s="48"/>
      <c r="I10" s="48"/>
      <c r="J10" s="48"/>
      <c r="K10" s="48"/>
      <c r="L10" s="48"/>
      <c r="M10" s="48"/>
      <c r="N10" s="49"/>
      <c r="O10" s="49"/>
      <c r="P10" s="49"/>
      <c r="Q10" s="49"/>
      <c r="R10" s="49"/>
      <c r="S10" s="49"/>
      <c r="T10" s="49"/>
      <c r="U10" s="49"/>
      <c r="V10" s="49"/>
      <c r="W10" s="49"/>
      <c r="X10" s="49"/>
      <c r="Y10" s="49"/>
      <c r="Z10" s="49"/>
    </row>
    <row r="11" spans="1:26" s="50" customFormat="1" ht="15.75" customHeight="1" x14ac:dyDescent="0.3">
      <c r="A11" s="47"/>
      <c r="B11" s="47"/>
      <c r="C11" s="58"/>
      <c r="D11" s="52"/>
      <c r="E11" s="52"/>
      <c r="F11" s="52"/>
      <c r="G11" s="48"/>
      <c r="H11" s="48"/>
      <c r="I11" s="48"/>
      <c r="J11" s="48"/>
      <c r="K11" s="48"/>
      <c r="L11" s="48"/>
      <c r="M11" s="48"/>
      <c r="N11" s="49"/>
      <c r="O11" s="49"/>
      <c r="P11" s="49"/>
      <c r="Q11" s="49"/>
      <c r="R11" s="49"/>
      <c r="S11" s="49"/>
      <c r="T11" s="49"/>
      <c r="U11" s="49"/>
      <c r="V11" s="49"/>
      <c r="W11" s="49"/>
      <c r="X11" s="49"/>
      <c r="Y11" s="49"/>
      <c r="Z11" s="49"/>
    </row>
    <row r="12" spans="1:26" s="50" customFormat="1" ht="15.75" customHeight="1" x14ac:dyDescent="0.3">
      <c r="A12" s="47"/>
      <c r="B12" s="59"/>
      <c r="C12" s="60" t="s">
        <v>4</v>
      </c>
      <c r="D12" s="61" t="s">
        <v>5</v>
      </c>
      <c r="E12" s="61" t="s">
        <v>6</v>
      </c>
      <c r="F12" s="61" t="s">
        <v>7</v>
      </c>
      <c r="G12" s="48"/>
      <c r="H12" s="48"/>
      <c r="I12" s="48"/>
      <c r="J12" s="48"/>
      <c r="K12" s="48"/>
      <c r="L12" s="48"/>
      <c r="M12" s="48"/>
      <c r="N12" s="49"/>
      <c r="O12" s="49"/>
      <c r="P12" s="49"/>
      <c r="Q12" s="49"/>
      <c r="R12" s="49"/>
      <c r="S12" s="49"/>
      <c r="T12" s="49"/>
      <c r="U12" s="49"/>
      <c r="V12" s="49"/>
      <c r="W12" s="49"/>
      <c r="X12" s="49"/>
      <c r="Y12" s="49"/>
      <c r="Z12" s="49"/>
    </row>
    <row r="13" spans="1:26" s="50" customFormat="1" ht="15.75" customHeight="1" x14ac:dyDescent="0.3">
      <c r="A13" s="47"/>
      <c r="B13" s="62" t="s">
        <v>8</v>
      </c>
      <c r="C13" s="72">
        <v>10000</v>
      </c>
      <c r="D13" s="63">
        <f>(((1/(1-D14))-1))</f>
        <v>1.0101010101010166E-2</v>
      </c>
      <c r="E13" s="64">
        <f>F13-C13</f>
        <v>101.01010101010252</v>
      </c>
      <c r="F13" s="64">
        <f>C13+(D13*C13)</f>
        <v>10101.010101010103</v>
      </c>
      <c r="G13" s="65"/>
      <c r="H13" s="48"/>
      <c r="I13" s="48"/>
      <c r="J13" s="48"/>
      <c r="K13" s="48"/>
      <c r="L13" s="48"/>
      <c r="M13" s="48"/>
      <c r="N13" s="49"/>
      <c r="O13" s="49"/>
      <c r="P13" s="49"/>
      <c r="Q13" s="49"/>
      <c r="R13" s="49"/>
      <c r="S13" s="49"/>
      <c r="T13" s="49"/>
      <c r="U13" s="49"/>
      <c r="V13" s="49"/>
      <c r="W13" s="49"/>
      <c r="X13" s="49"/>
      <c r="Y13" s="49"/>
      <c r="Z13" s="49"/>
    </row>
    <row r="14" spans="1:26" s="50" customFormat="1" ht="15.75" customHeight="1" x14ac:dyDescent="0.3">
      <c r="A14" s="47"/>
      <c r="B14" s="62" t="s">
        <v>9</v>
      </c>
      <c r="C14" s="64">
        <f>F13</f>
        <v>10101.010101010103</v>
      </c>
      <c r="D14" s="73">
        <v>0.01</v>
      </c>
      <c r="E14" s="66"/>
      <c r="F14" s="64">
        <f>C14-(C14-(C14*D14))</f>
        <v>101.0101010101007</v>
      </c>
      <c r="G14" s="65"/>
      <c r="H14" s="48"/>
      <c r="I14" s="48"/>
      <c r="J14" s="48"/>
      <c r="K14" s="48"/>
      <c r="L14" s="48"/>
      <c r="M14" s="48"/>
      <c r="N14" s="49"/>
      <c r="O14" s="49"/>
      <c r="P14" s="49"/>
      <c r="Q14" s="49"/>
      <c r="R14" s="49"/>
      <c r="S14" s="49"/>
      <c r="T14" s="49"/>
      <c r="U14" s="49"/>
      <c r="V14" s="49"/>
      <c r="W14" s="49"/>
      <c r="X14" s="49"/>
      <c r="Y14" s="49"/>
      <c r="Z14" s="49"/>
    </row>
    <row r="15" spans="1:26" s="50" customFormat="1" ht="15.75" customHeight="1" x14ac:dyDescent="0.3">
      <c r="A15" s="49"/>
      <c r="B15" s="49"/>
      <c r="C15" s="49"/>
      <c r="D15" s="48" t="s">
        <v>10</v>
      </c>
      <c r="E15" s="49"/>
      <c r="F15" s="67"/>
      <c r="G15" s="49"/>
      <c r="H15" s="49"/>
      <c r="I15" s="48"/>
      <c r="J15" s="48"/>
      <c r="K15" s="48"/>
      <c r="L15" s="48"/>
      <c r="M15" s="48"/>
      <c r="N15" s="49"/>
      <c r="O15" s="49"/>
      <c r="P15" s="49"/>
      <c r="Q15" s="49"/>
      <c r="R15" s="49"/>
      <c r="S15" s="49"/>
      <c r="T15" s="49"/>
      <c r="U15" s="49"/>
      <c r="V15" s="49"/>
      <c r="W15" s="49"/>
      <c r="X15" s="49"/>
      <c r="Y15" s="49"/>
      <c r="Z15" s="49"/>
    </row>
    <row r="16" spans="1:26" s="50" customFormat="1" ht="15.75" customHeight="1" x14ac:dyDescent="0.3">
      <c r="A16" s="49"/>
      <c r="B16" s="49" t="s">
        <v>11</v>
      </c>
      <c r="C16" s="49"/>
      <c r="D16" s="67"/>
      <c r="E16" s="63">
        <f>D13</f>
        <v>1.0101010101010166E-2</v>
      </c>
      <c r="F16" s="67"/>
      <c r="G16" s="49"/>
      <c r="H16" s="49"/>
      <c r="I16" s="48"/>
      <c r="J16" s="48"/>
      <c r="K16" s="48"/>
      <c r="L16" s="48"/>
      <c r="M16" s="48"/>
      <c r="N16" s="49"/>
      <c r="O16" s="49"/>
      <c r="P16" s="49"/>
      <c r="Q16" s="49"/>
      <c r="R16" s="49"/>
      <c r="S16" s="49"/>
      <c r="T16" s="49"/>
      <c r="U16" s="49"/>
      <c r="V16" s="49"/>
      <c r="W16" s="49"/>
      <c r="X16" s="49"/>
      <c r="Y16" s="49"/>
      <c r="Z16" s="49"/>
    </row>
    <row r="17" spans="1:26" s="50" customFormat="1" ht="15.75" customHeight="1" x14ac:dyDescent="0.3">
      <c r="A17" s="49"/>
      <c r="B17" s="49"/>
      <c r="C17" s="49"/>
      <c r="D17" s="48"/>
      <c r="E17" s="49"/>
      <c r="F17" s="67"/>
      <c r="G17" s="49"/>
      <c r="H17" s="49"/>
      <c r="I17" s="48"/>
      <c r="J17" s="48"/>
      <c r="K17" s="48"/>
      <c r="L17" s="48"/>
      <c r="M17" s="48"/>
      <c r="N17" s="49"/>
      <c r="O17" s="49"/>
      <c r="P17" s="49"/>
      <c r="Q17" s="49"/>
      <c r="R17" s="49"/>
      <c r="S17" s="49"/>
      <c r="T17" s="49"/>
      <c r="U17" s="49"/>
      <c r="V17" s="49"/>
      <c r="W17" s="49"/>
      <c r="X17" s="49"/>
      <c r="Y17" s="49"/>
      <c r="Z17" s="49"/>
    </row>
    <row r="18" spans="1:26" s="50" customFormat="1" ht="20.25" customHeight="1" x14ac:dyDescent="0.3">
      <c r="A18" s="65"/>
      <c r="B18" s="65"/>
      <c r="C18" s="68"/>
      <c r="D18" s="49"/>
      <c r="E18" s="49"/>
      <c r="F18" s="49"/>
      <c r="G18" s="49"/>
      <c r="H18" s="49"/>
      <c r="I18" s="48"/>
      <c r="J18" s="48"/>
      <c r="K18" s="48"/>
      <c r="L18" s="48"/>
      <c r="M18" s="48"/>
      <c r="N18" s="49"/>
      <c r="O18" s="49"/>
      <c r="P18" s="49"/>
      <c r="Q18" s="49"/>
      <c r="R18" s="49"/>
      <c r="S18" s="49"/>
      <c r="T18" s="49"/>
      <c r="U18" s="49"/>
      <c r="V18" s="49"/>
      <c r="W18" s="49"/>
      <c r="X18" s="49"/>
      <c r="Y18" s="49"/>
      <c r="Z18" s="49"/>
    </row>
    <row r="19" spans="1:26" s="50" customFormat="1" ht="20.25" customHeight="1" x14ac:dyDescent="0.3">
      <c r="A19" s="65"/>
      <c r="B19" s="65"/>
      <c r="C19" s="68"/>
      <c r="D19" s="49"/>
      <c r="E19" s="49"/>
      <c r="F19" s="49"/>
      <c r="G19" s="49"/>
      <c r="H19" s="49"/>
      <c r="I19" s="48"/>
      <c r="J19" s="48"/>
      <c r="K19" s="48"/>
      <c r="L19" s="48"/>
      <c r="M19" s="48"/>
      <c r="N19" s="49"/>
      <c r="O19" s="49"/>
      <c r="P19" s="49"/>
      <c r="Q19" s="49"/>
      <c r="R19" s="49"/>
      <c r="S19" s="49"/>
      <c r="T19" s="49"/>
      <c r="U19" s="49"/>
      <c r="V19" s="49"/>
      <c r="W19" s="49"/>
      <c r="X19" s="49"/>
      <c r="Y19" s="49"/>
      <c r="Z19" s="49"/>
    </row>
    <row r="20" spans="1:26" s="50" customFormat="1" ht="15" customHeight="1" x14ac:dyDescent="0.25"/>
    <row r="21" spans="1:26" s="50" customFormat="1" ht="20.25" customHeight="1" x14ac:dyDescent="0.3">
      <c r="A21" s="65"/>
      <c r="B21" s="65"/>
      <c r="C21" s="68"/>
      <c r="D21" s="49"/>
      <c r="E21" s="49"/>
      <c r="F21" s="49"/>
      <c r="G21" s="49"/>
      <c r="H21" s="49"/>
      <c r="I21" s="48"/>
      <c r="J21" s="48"/>
      <c r="K21" s="48"/>
      <c r="L21" s="48"/>
      <c r="M21" s="48"/>
      <c r="N21" s="49"/>
      <c r="O21" s="49"/>
      <c r="P21" s="49"/>
      <c r="Q21" s="49"/>
      <c r="R21" s="49"/>
      <c r="S21" s="49"/>
      <c r="T21" s="49"/>
      <c r="U21" s="49"/>
      <c r="V21" s="49"/>
      <c r="W21" s="49"/>
      <c r="X21" s="49"/>
      <c r="Y21" s="49"/>
      <c r="Z21" s="49"/>
    </row>
    <row r="22" spans="1:26" s="50" customFormat="1" ht="20.25" customHeight="1" x14ac:dyDescent="0.3">
      <c r="A22" s="65"/>
      <c r="B22" s="65"/>
      <c r="C22" s="68"/>
      <c r="D22" s="49"/>
      <c r="E22" s="49"/>
      <c r="F22" s="49"/>
      <c r="G22" s="49"/>
      <c r="H22" s="49"/>
      <c r="I22" s="48"/>
      <c r="J22" s="48"/>
      <c r="K22" s="48"/>
      <c r="L22" s="48"/>
      <c r="M22" s="48"/>
      <c r="N22" s="49"/>
      <c r="O22" s="49"/>
      <c r="P22" s="49"/>
      <c r="Q22" s="49"/>
      <c r="R22" s="49"/>
      <c r="S22" s="49"/>
      <c r="T22" s="49"/>
      <c r="U22" s="49"/>
      <c r="V22" s="49"/>
      <c r="W22" s="49"/>
      <c r="X22" s="49"/>
      <c r="Y22" s="49"/>
      <c r="Z22" s="49"/>
    </row>
    <row r="23" spans="1:26" s="50" customFormat="1" ht="20.25" customHeight="1" x14ac:dyDescent="0.3">
      <c r="A23" s="65"/>
      <c r="B23" s="65"/>
      <c r="C23" s="68"/>
      <c r="D23" s="49"/>
      <c r="E23" s="49"/>
      <c r="F23" s="49"/>
      <c r="G23" s="49"/>
      <c r="H23" s="49"/>
      <c r="I23" s="48"/>
      <c r="J23" s="48"/>
      <c r="K23" s="48"/>
      <c r="L23" s="48"/>
      <c r="M23" s="48"/>
      <c r="N23" s="49"/>
      <c r="O23" s="49"/>
      <c r="P23" s="49"/>
      <c r="Q23" s="49"/>
      <c r="R23" s="49"/>
      <c r="S23" s="49"/>
      <c r="T23" s="49"/>
      <c r="U23" s="49"/>
      <c r="V23" s="49"/>
      <c r="W23" s="49"/>
      <c r="X23" s="49"/>
      <c r="Y23" s="49"/>
      <c r="Z23" s="49"/>
    </row>
    <row r="24" spans="1:26" s="50" customFormat="1" ht="20.25" customHeight="1" x14ac:dyDescent="0.3">
      <c r="A24" s="65"/>
      <c r="B24" s="65"/>
      <c r="C24" s="68"/>
      <c r="D24" s="49"/>
      <c r="E24" s="49"/>
      <c r="F24" s="49"/>
      <c r="G24" s="49"/>
      <c r="H24" s="49"/>
      <c r="I24" s="48"/>
      <c r="J24" s="48"/>
      <c r="K24" s="48"/>
      <c r="L24" s="48"/>
      <c r="M24" s="48"/>
      <c r="N24" s="49"/>
      <c r="O24" s="49"/>
      <c r="P24" s="49"/>
      <c r="Q24" s="49"/>
      <c r="R24" s="49"/>
      <c r="S24" s="49"/>
      <c r="T24" s="49"/>
      <c r="U24" s="49"/>
      <c r="V24" s="49"/>
      <c r="W24" s="49"/>
      <c r="X24" s="49"/>
      <c r="Y24" s="49"/>
      <c r="Z24" s="49"/>
    </row>
    <row r="25" spans="1:26" s="50" customFormat="1" ht="20.25" customHeight="1" x14ac:dyDescent="0.3">
      <c r="A25" s="65"/>
      <c r="B25" s="65"/>
      <c r="C25" s="68"/>
      <c r="D25" s="49"/>
      <c r="E25" s="49"/>
      <c r="F25" s="49"/>
      <c r="G25" s="49"/>
      <c r="H25" s="49"/>
      <c r="I25" s="48"/>
      <c r="J25" s="48"/>
      <c r="K25" s="48"/>
      <c r="L25" s="48"/>
      <c r="M25" s="48"/>
      <c r="N25" s="49"/>
      <c r="O25" s="49"/>
      <c r="P25" s="49"/>
      <c r="Q25" s="49"/>
      <c r="R25" s="49"/>
      <c r="S25" s="49"/>
      <c r="T25" s="49"/>
      <c r="U25" s="49"/>
      <c r="V25" s="49"/>
      <c r="W25" s="49"/>
      <c r="X25" s="49"/>
      <c r="Y25" s="49"/>
      <c r="Z25" s="49"/>
    </row>
    <row r="26" spans="1:26" s="50" customFormat="1" ht="20.25" customHeight="1" x14ac:dyDescent="0.3">
      <c r="A26" s="65"/>
      <c r="B26" s="68"/>
      <c r="C26" s="68"/>
      <c r="D26" s="49"/>
      <c r="E26" s="49"/>
      <c r="F26" s="49"/>
      <c r="G26" s="49"/>
      <c r="H26" s="49"/>
      <c r="I26" s="48"/>
      <c r="J26" s="48"/>
      <c r="K26" s="48"/>
      <c r="L26" s="48"/>
      <c r="M26" s="48"/>
      <c r="N26" s="49"/>
      <c r="O26" s="49"/>
      <c r="P26" s="49"/>
      <c r="Q26" s="49"/>
      <c r="R26" s="49"/>
      <c r="S26" s="49"/>
      <c r="T26" s="49"/>
      <c r="U26" s="49"/>
      <c r="V26" s="49"/>
      <c r="W26" s="49"/>
      <c r="X26" s="49"/>
      <c r="Y26" s="49"/>
      <c r="Z26" s="49"/>
    </row>
    <row r="27" spans="1:26" s="50" customFormat="1" ht="20.25" customHeight="1" x14ac:dyDescent="0.3">
      <c r="A27" s="65"/>
      <c r="B27" s="65" t="s">
        <v>12</v>
      </c>
      <c r="C27" s="68" t="s">
        <v>13</v>
      </c>
      <c r="D27" s="49"/>
      <c r="E27" s="49"/>
      <c r="F27" s="49"/>
      <c r="G27" s="49"/>
      <c r="H27" s="49"/>
      <c r="I27" s="48"/>
      <c r="J27" s="48"/>
      <c r="K27" s="48"/>
      <c r="L27" s="48"/>
      <c r="M27" s="48"/>
      <c r="N27" s="49"/>
      <c r="O27" s="49"/>
      <c r="P27" s="49"/>
      <c r="Q27" s="49"/>
      <c r="R27" s="49"/>
      <c r="S27" s="49"/>
      <c r="T27" s="49"/>
      <c r="U27" s="49"/>
      <c r="V27" s="49"/>
      <c r="W27" s="49"/>
      <c r="X27" s="49"/>
      <c r="Y27" s="49"/>
      <c r="Z27" s="49"/>
    </row>
    <row r="28" spans="1:26" s="50" customFormat="1" ht="15.75" customHeight="1" x14ac:dyDescent="0.3">
      <c r="A28" s="48"/>
      <c r="B28" s="68" t="s">
        <v>14</v>
      </c>
      <c r="C28" s="69"/>
      <c r="D28" s="49"/>
      <c r="E28" s="49"/>
      <c r="F28" s="49"/>
      <c r="G28" s="49"/>
      <c r="H28" s="49"/>
      <c r="I28" s="48"/>
      <c r="J28" s="48"/>
      <c r="K28" s="48"/>
      <c r="L28" s="48"/>
      <c r="M28" s="48"/>
      <c r="N28" s="49"/>
      <c r="O28" s="49"/>
      <c r="P28" s="49"/>
      <c r="Q28" s="49"/>
      <c r="R28" s="49"/>
      <c r="S28" s="49"/>
      <c r="T28" s="49"/>
      <c r="U28" s="49"/>
      <c r="V28" s="49"/>
      <c r="W28" s="49"/>
      <c r="X28" s="49"/>
      <c r="Y28" s="49"/>
      <c r="Z28" s="49"/>
    </row>
    <row r="29" spans="1:26" s="50" customFormat="1" ht="15.75" customHeight="1" x14ac:dyDescent="0.3">
      <c r="A29" s="48"/>
      <c r="B29" s="68" t="s">
        <v>15</v>
      </c>
      <c r="C29" s="69"/>
      <c r="D29" s="49"/>
      <c r="E29" s="49"/>
      <c r="F29" s="49"/>
      <c r="G29" s="49"/>
      <c r="H29" s="49"/>
      <c r="I29" s="49"/>
      <c r="J29" s="49"/>
      <c r="K29" s="49"/>
      <c r="L29" s="49"/>
      <c r="M29" s="49"/>
      <c r="N29" s="49"/>
      <c r="O29" s="49"/>
      <c r="P29" s="49"/>
      <c r="Q29" s="49"/>
      <c r="R29" s="49"/>
      <c r="S29" s="49"/>
      <c r="T29" s="49"/>
      <c r="U29" s="49"/>
      <c r="V29" s="49"/>
      <c r="W29" s="49"/>
      <c r="X29" s="49"/>
      <c r="Y29" s="49"/>
      <c r="Z29" s="49"/>
    </row>
    <row r="30" spans="1:26" s="50" customFormat="1" ht="15.75" customHeight="1" x14ac:dyDescent="0.3">
      <c r="A30" s="48"/>
      <c r="B30" s="68" t="s">
        <v>16</v>
      </c>
      <c r="C30" s="69"/>
      <c r="D30" s="49"/>
      <c r="E30" s="49"/>
      <c r="F30" s="49"/>
      <c r="G30" s="49"/>
      <c r="H30" s="49"/>
      <c r="I30" s="70"/>
      <c r="J30" s="70"/>
      <c r="K30" s="70"/>
      <c r="L30" s="70"/>
      <c r="M30" s="49"/>
      <c r="N30" s="49"/>
      <c r="O30" s="49"/>
      <c r="P30" s="49"/>
      <c r="Q30" s="49"/>
      <c r="R30" s="49"/>
      <c r="S30" s="49"/>
      <c r="T30" s="49"/>
      <c r="U30" s="49"/>
      <c r="V30" s="49"/>
      <c r="W30" s="49"/>
      <c r="X30" s="49"/>
      <c r="Y30" s="49"/>
      <c r="Z30" s="49"/>
    </row>
    <row r="31" spans="1:26" s="50" customFormat="1" ht="15.75" customHeight="1" x14ac:dyDescent="0.35">
      <c r="A31" s="48"/>
      <c r="B31" s="68" t="s">
        <v>17</v>
      </c>
      <c r="C31" s="69"/>
      <c r="D31" s="49"/>
      <c r="E31" s="49"/>
      <c r="F31" s="49"/>
      <c r="G31" s="49"/>
      <c r="H31" s="49"/>
      <c r="I31" s="71"/>
      <c r="J31" s="71"/>
      <c r="K31" s="71"/>
      <c r="L31" s="71"/>
      <c r="M31" s="49"/>
      <c r="N31" s="49"/>
      <c r="O31" s="49"/>
      <c r="P31" s="49"/>
      <c r="Q31" s="49"/>
      <c r="R31" s="49"/>
      <c r="S31" s="49"/>
      <c r="T31" s="49"/>
      <c r="U31" s="49"/>
      <c r="V31" s="49"/>
      <c r="W31" s="49"/>
      <c r="X31" s="49"/>
      <c r="Y31" s="49"/>
      <c r="Z31" s="49"/>
    </row>
    <row r="32" spans="1:26" ht="15.75" customHeight="1" x14ac:dyDescent="0.35">
      <c r="A32" s="1"/>
      <c r="B32" s="1"/>
      <c r="C32" s="1"/>
      <c r="D32" s="1"/>
      <c r="E32" s="1"/>
      <c r="F32" s="1"/>
      <c r="G32" s="1"/>
      <c r="H32" s="1"/>
      <c r="I32" s="3"/>
      <c r="J32" s="3"/>
      <c r="K32" s="3"/>
      <c r="L32" s="3"/>
      <c r="M32" s="1"/>
      <c r="N32" s="1"/>
      <c r="O32" s="1"/>
      <c r="P32" s="1"/>
      <c r="Q32" s="1"/>
      <c r="R32" s="1"/>
      <c r="S32" s="1"/>
      <c r="T32" s="1"/>
      <c r="U32" s="1"/>
      <c r="V32" s="1"/>
      <c r="W32" s="1"/>
      <c r="X32" s="1"/>
      <c r="Y32" s="1"/>
      <c r="Z32" s="1"/>
    </row>
    <row r="33" spans="1:26" ht="15.75" customHeight="1" x14ac:dyDescent="0.35">
      <c r="A33" s="1"/>
      <c r="B33" s="4"/>
      <c r="C33" s="1"/>
      <c r="D33" s="5"/>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4"/>
      <c r="C34" s="1"/>
      <c r="D34" s="4"/>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4"/>
      <c r="C35" s="1"/>
      <c r="D35" s="4"/>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4"/>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4"/>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4"/>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4"/>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4"/>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4"/>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4"/>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4"/>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4"/>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4"/>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4"/>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2"/>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sheetProtection algorithmName="SHA-512" hashValue="fM74KtbARUgEipuqnbpkgXtTansXtWdu9kgKNcO5mOlCC3z25dgXAqnRRN5N6NoYSQoPFthWTzKF4DZvyAD4IA==" saltValue="4UuHTvl4QWTTLGyvhtOhGA==" spinCount="100000" sheet="1" objects="1" scenarios="1"/>
  <mergeCells count="5">
    <mergeCell ref="B2:F2"/>
    <mergeCell ref="B4:F4"/>
    <mergeCell ref="B8:F8"/>
    <mergeCell ref="B10:F10"/>
    <mergeCell ref="C11:F11"/>
  </mergeCells>
  <hyperlinks>
    <hyperlink ref="B4" r:id="rId1" xr:uid="{00000000-0004-0000-0000-000000000000}"/>
  </hyperlinks>
  <pageMargins left="0.7" right="0.7" top="0.75" bottom="0.75" header="0" footer="0"/>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1000"/>
  <sheetViews>
    <sheetView showGridLines="0" workbookViewId="0"/>
  </sheetViews>
  <sheetFormatPr defaultColWidth="12.6328125" defaultRowHeight="15" customHeight="1" x14ac:dyDescent="0.25"/>
  <cols>
    <col min="1" max="1" width="2.453125" customWidth="1"/>
    <col min="2" max="2" width="16.90625" customWidth="1"/>
    <col min="3" max="3" width="18.26953125" customWidth="1"/>
    <col min="4" max="4" width="34.6328125" customWidth="1"/>
    <col min="5" max="6" width="30.08984375" customWidth="1"/>
    <col min="7" max="7" width="21.90625" customWidth="1"/>
    <col min="8" max="8" width="22.7265625" customWidth="1"/>
    <col min="9" max="9" width="3.08984375" customWidth="1"/>
    <col min="14" max="14" width="0.36328125" customWidth="1"/>
  </cols>
  <sheetData>
    <row r="1" spans="1:14" ht="8.25" customHeight="1" x14ac:dyDescent="0.25">
      <c r="A1" s="6"/>
      <c r="B1" s="6"/>
      <c r="C1" s="6"/>
      <c r="D1" s="6"/>
      <c r="E1" s="6"/>
      <c r="F1" s="6"/>
      <c r="G1" s="6"/>
      <c r="H1" s="7"/>
      <c r="I1" s="7"/>
    </row>
    <row r="2" spans="1:14" ht="15.75" customHeight="1" x14ac:dyDescent="0.25">
      <c r="A2" s="6"/>
      <c r="B2" s="30" t="s">
        <v>18</v>
      </c>
      <c r="C2" s="31"/>
      <c r="D2" s="31"/>
      <c r="E2" s="31"/>
      <c r="F2" s="31"/>
      <c r="G2" s="32"/>
      <c r="H2" s="7"/>
      <c r="I2" s="7"/>
      <c r="J2" s="33" t="s">
        <v>19</v>
      </c>
      <c r="K2" s="29"/>
      <c r="L2" s="29"/>
      <c r="M2" s="29"/>
    </row>
    <row r="3" spans="1:14" ht="15.75" customHeight="1" x14ac:dyDescent="0.25">
      <c r="A3" s="6"/>
      <c r="C3" s="7"/>
      <c r="H3" s="7"/>
      <c r="I3" s="7"/>
    </row>
    <row r="4" spans="1:14" ht="15.75" customHeight="1" x14ac:dyDescent="0.25">
      <c r="A4" s="6"/>
      <c r="B4" s="7" t="s">
        <v>20</v>
      </c>
      <c r="H4" s="7"/>
      <c r="I4" s="7"/>
      <c r="J4" s="34" t="s">
        <v>21</v>
      </c>
      <c r="K4" s="35"/>
      <c r="L4" s="35"/>
      <c r="M4" s="35"/>
      <c r="N4" s="36"/>
    </row>
    <row r="5" spans="1:14" ht="15.75" customHeight="1" x14ac:dyDescent="0.25">
      <c r="A5" s="6"/>
      <c r="B5" s="6"/>
      <c r="H5" s="7"/>
      <c r="I5" s="7"/>
      <c r="J5" s="37"/>
      <c r="K5" s="29"/>
      <c r="L5" s="29"/>
      <c r="M5" s="29"/>
      <c r="N5" s="38"/>
    </row>
    <row r="6" spans="1:14" ht="15.75" customHeight="1" x14ac:dyDescent="0.4">
      <c r="A6" s="6"/>
      <c r="B6" s="6"/>
      <c r="C6" s="42" t="s">
        <v>22</v>
      </c>
      <c r="D6" s="43"/>
      <c r="E6" s="43"/>
      <c r="F6" s="43"/>
      <c r="G6" s="44"/>
      <c r="H6" s="7"/>
      <c r="I6" s="7"/>
      <c r="J6" s="37"/>
      <c r="K6" s="29"/>
      <c r="L6" s="29"/>
      <c r="M6" s="29"/>
      <c r="N6" s="38"/>
    </row>
    <row r="7" spans="1:14" ht="15.75" customHeight="1" x14ac:dyDescent="0.4">
      <c r="A7" s="6"/>
      <c r="B7" s="8"/>
      <c r="C7" s="9" t="s">
        <v>4</v>
      </c>
      <c r="D7" s="10" t="s">
        <v>5</v>
      </c>
      <c r="E7" s="10" t="s">
        <v>23</v>
      </c>
      <c r="F7" s="10" t="s">
        <v>6</v>
      </c>
      <c r="G7" s="10" t="s">
        <v>7</v>
      </c>
      <c r="H7" s="7"/>
      <c r="I7" s="7"/>
      <c r="J7" s="37"/>
      <c r="K7" s="29"/>
      <c r="L7" s="29"/>
      <c r="M7" s="29"/>
      <c r="N7" s="38"/>
    </row>
    <row r="8" spans="1:14" ht="15.75" customHeight="1" x14ac:dyDescent="0.4">
      <c r="A8" s="6"/>
      <c r="B8" s="11" t="s">
        <v>8</v>
      </c>
      <c r="C8" s="12">
        <v>500</v>
      </c>
      <c r="D8" s="13">
        <f>(((1/(1-D9))-1))</f>
        <v>1.7293997965412089E-2</v>
      </c>
      <c r="E8" s="14">
        <v>0.3</v>
      </c>
      <c r="F8" s="14">
        <f>G8-C8</f>
        <v>8.9469989827060772</v>
      </c>
      <c r="G8" s="14">
        <f>C8+((D8*C8))+E8</f>
        <v>508.94699898270608</v>
      </c>
      <c r="H8" s="15" t="s">
        <v>24</v>
      </c>
      <c r="I8" s="7"/>
      <c r="J8" s="37"/>
      <c r="K8" s="29"/>
      <c r="L8" s="29"/>
      <c r="M8" s="29"/>
      <c r="N8" s="38"/>
    </row>
    <row r="9" spans="1:14" ht="15.75" customHeight="1" x14ac:dyDescent="0.4">
      <c r="A9" s="6"/>
      <c r="B9" s="11" t="s">
        <v>9</v>
      </c>
      <c r="C9" s="14">
        <f>G8</f>
        <v>508.94699898270608</v>
      </c>
      <c r="D9" s="16">
        <v>1.7000000000000001E-2</v>
      </c>
      <c r="E9" s="14">
        <v>0.3</v>
      </c>
      <c r="F9" s="17"/>
      <c r="G9" s="14">
        <f>C9-(C9-(C9*D9))+E9</f>
        <v>8.95209898270598</v>
      </c>
      <c r="H9" s="15" t="s">
        <v>25</v>
      </c>
      <c r="I9" s="7"/>
      <c r="J9" s="37"/>
      <c r="K9" s="29"/>
      <c r="L9" s="29"/>
      <c r="M9" s="29"/>
      <c r="N9" s="38"/>
    </row>
    <row r="10" spans="1:14" ht="15.75" customHeight="1" x14ac:dyDescent="0.25">
      <c r="D10" s="18" t="s">
        <v>26</v>
      </c>
      <c r="G10" s="19"/>
      <c r="J10" s="37"/>
      <c r="K10" s="29"/>
      <c r="L10" s="29"/>
      <c r="M10" s="29"/>
      <c r="N10" s="38"/>
    </row>
    <row r="11" spans="1:14" ht="15.75" customHeight="1" x14ac:dyDescent="0.3">
      <c r="B11" s="45" t="s">
        <v>27</v>
      </c>
      <c r="C11" s="29"/>
      <c r="D11" s="29"/>
      <c r="E11" s="29"/>
      <c r="F11" s="29"/>
      <c r="G11" s="29"/>
      <c r="J11" s="37"/>
      <c r="K11" s="29"/>
      <c r="L11" s="29"/>
      <c r="M11" s="29"/>
      <c r="N11" s="38"/>
    </row>
    <row r="12" spans="1:14" ht="7.5" customHeight="1" x14ac:dyDescent="0.25">
      <c r="J12" s="37"/>
      <c r="K12" s="29"/>
      <c r="L12" s="29"/>
      <c r="M12" s="29"/>
      <c r="N12" s="38"/>
    </row>
    <row r="13" spans="1:14" ht="20.25" customHeight="1" x14ac:dyDescent="0.3">
      <c r="A13" s="20"/>
      <c r="B13" s="20" t="s">
        <v>12</v>
      </c>
      <c r="C13" s="7" t="s">
        <v>13</v>
      </c>
      <c r="J13" s="37"/>
      <c r="K13" s="29"/>
      <c r="L13" s="29"/>
      <c r="M13" s="29"/>
      <c r="N13" s="38"/>
    </row>
    <row r="14" spans="1:14" ht="15.75" customHeight="1" x14ac:dyDescent="0.25">
      <c r="A14" s="7"/>
      <c r="B14" s="7" t="s">
        <v>14</v>
      </c>
      <c r="J14" s="39"/>
      <c r="K14" s="40"/>
      <c r="L14" s="40"/>
      <c r="M14" s="40"/>
      <c r="N14" s="41"/>
    </row>
    <row r="15" spans="1:14" ht="15.75" customHeight="1" x14ac:dyDescent="0.25">
      <c r="A15" s="7"/>
      <c r="B15" s="7" t="s">
        <v>15</v>
      </c>
    </row>
    <row r="16" spans="1:14" ht="15.75" customHeight="1" x14ac:dyDescent="0.25">
      <c r="A16" s="7"/>
      <c r="B16" s="7" t="s">
        <v>16</v>
      </c>
      <c r="J16" s="46"/>
      <c r="K16" s="29"/>
      <c r="L16" s="29"/>
      <c r="M16" s="29"/>
    </row>
    <row r="17" spans="1:8" ht="15.75" customHeight="1" x14ac:dyDescent="0.25">
      <c r="A17" s="7"/>
      <c r="B17" s="7" t="s">
        <v>17</v>
      </c>
    </row>
    <row r="18" spans="1:8" ht="15.75" customHeight="1" x14ac:dyDescent="0.25"/>
    <row r="19" spans="1:8" ht="15.75" customHeight="1" x14ac:dyDescent="0.3">
      <c r="B19" s="20" t="s">
        <v>28</v>
      </c>
    </row>
    <row r="20" spans="1:8" ht="15.75" customHeight="1" x14ac:dyDescent="0.25">
      <c r="B20" s="21" t="s">
        <v>29</v>
      </c>
    </row>
    <row r="21" spans="1:8" ht="15.75" customHeight="1" x14ac:dyDescent="0.3">
      <c r="B21" s="22" t="s">
        <v>30</v>
      </c>
    </row>
    <row r="22" spans="1:8" ht="15.75" customHeight="1" x14ac:dyDescent="0.9">
      <c r="B22" s="23"/>
      <c r="D22" s="20" t="s">
        <v>31</v>
      </c>
    </row>
    <row r="23" spans="1:8" ht="15.75" customHeight="1" x14ac:dyDescent="0.9">
      <c r="B23" s="23" t="s">
        <v>32</v>
      </c>
      <c r="D23" s="23" t="s">
        <v>32</v>
      </c>
    </row>
    <row r="24" spans="1:8" ht="15.75" customHeight="1" x14ac:dyDescent="0.9">
      <c r="B24" s="23" t="s">
        <v>33</v>
      </c>
      <c r="D24" s="23" t="s">
        <v>34</v>
      </c>
    </row>
    <row r="25" spans="1:8" ht="15.75" customHeight="1" x14ac:dyDescent="0.9">
      <c r="B25" s="23" t="s">
        <v>35</v>
      </c>
      <c r="D25" s="23" t="s">
        <v>36</v>
      </c>
      <c r="G25" s="7">
        <v>0.31</v>
      </c>
      <c r="H25" s="7" t="s">
        <v>37</v>
      </c>
    </row>
    <row r="26" spans="1:8" ht="15.75" customHeight="1" x14ac:dyDescent="0.9">
      <c r="B26" s="23" t="s">
        <v>38</v>
      </c>
      <c r="D26" s="23" t="s">
        <v>39</v>
      </c>
      <c r="G26" s="7">
        <v>0.37</v>
      </c>
      <c r="H26" s="7" t="s">
        <v>40</v>
      </c>
    </row>
    <row r="27" spans="1:8" ht="15.75" customHeight="1" x14ac:dyDescent="0.25"/>
    <row r="28" spans="1:8" ht="15.75" customHeight="1" x14ac:dyDescent="0.9">
      <c r="B28" s="24" t="s">
        <v>41</v>
      </c>
      <c r="D28" s="24" t="s">
        <v>41</v>
      </c>
    </row>
    <row r="29" spans="1:8" ht="15.75" customHeight="1" x14ac:dyDescent="0.9">
      <c r="B29" s="24">
        <v>2.9899999999999999E-2</v>
      </c>
      <c r="D29" s="23" t="s">
        <v>42</v>
      </c>
    </row>
    <row r="30" spans="1:8" ht="15.75" customHeight="1" x14ac:dyDescent="0.9">
      <c r="B30" s="23" t="s">
        <v>38</v>
      </c>
      <c r="D30" s="23"/>
    </row>
    <row r="31" spans="1:8" ht="15.75" customHeight="1" x14ac:dyDescent="0.9">
      <c r="D31" s="23"/>
    </row>
    <row r="32" spans="1:8" ht="15.75" customHeight="1" x14ac:dyDescent="0.9">
      <c r="B32" s="23" t="s">
        <v>43</v>
      </c>
    </row>
    <row r="33" spans="2:7" ht="15.75" customHeight="1" x14ac:dyDescent="0.9">
      <c r="B33" s="23" t="s">
        <v>44</v>
      </c>
    </row>
    <row r="34" spans="2:7" ht="15.75" customHeight="1" x14ac:dyDescent="0.9">
      <c r="B34" s="23" t="s">
        <v>45</v>
      </c>
    </row>
    <row r="35" spans="2:7" ht="15.75" customHeight="1" x14ac:dyDescent="0.9">
      <c r="B35" s="23" t="s">
        <v>46</v>
      </c>
    </row>
    <row r="36" spans="2:7" ht="15.75" customHeight="1" x14ac:dyDescent="0.9">
      <c r="B36" s="23" t="s">
        <v>47</v>
      </c>
    </row>
    <row r="37" spans="2:7" ht="15.75" customHeight="1" x14ac:dyDescent="0.25"/>
    <row r="38" spans="2:7" ht="15.75" customHeight="1" x14ac:dyDescent="0.9">
      <c r="B38" s="23" t="s">
        <v>48</v>
      </c>
    </row>
    <row r="39" spans="2:7" ht="15.75" customHeight="1" x14ac:dyDescent="0.9">
      <c r="B39" s="23" t="s">
        <v>49</v>
      </c>
    </row>
    <row r="40" spans="2:7" ht="15.75" customHeight="1" x14ac:dyDescent="0.9">
      <c r="B40" s="23" t="s">
        <v>50</v>
      </c>
    </row>
    <row r="41" spans="2:7" ht="15.75" customHeight="1" x14ac:dyDescent="0.9">
      <c r="B41" s="23" t="s">
        <v>51</v>
      </c>
    </row>
    <row r="42" spans="2:7" ht="15.75" customHeight="1" x14ac:dyDescent="0.9">
      <c r="B42" s="23" t="s">
        <v>52</v>
      </c>
    </row>
    <row r="43" spans="2:7" ht="15.75" customHeight="1" x14ac:dyDescent="0.25"/>
    <row r="44" spans="2:7" ht="15.75" customHeight="1" x14ac:dyDescent="0.25"/>
    <row r="45" spans="2:7" ht="15.75" customHeight="1" x14ac:dyDescent="0.25">
      <c r="G45" s="19"/>
    </row>
    <row r="46" spans="2:7" ht="15.75" customHeight="1" x14ac:dyDescent="0.25"/>
    <row r="47" spans="2:7" ht="15.75" customHeight="1" x14ac:dyDescent="0.25"/>
    <row r="48" spans="2: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J16:M16"/>
    <mergeCell ref="B2:G2"/>
    <mergeCell ref="J2:M2"/>
    <mergeCell ref="J4:N14"/>
    <mergeCell ref="C6:G6"/>
    <mergeCell ref="B11:G11"/>
  </mergeCells>
  <hyperlinks>
    <hyperlink ref="B20"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00"/>
  <sheetViews>
    <sheetView workbookViewId="0"/>
  </sheetViews>
  <sheetFormatPr defaultColWidth="12.6328125" defaultRowHeight="15" customHeight="1" x14ac:dyDescent="0.25"/>
  <cols>
    <col min="1" max="6" width="12.6328125" customWidth="1"/>
  </cols>
  <sheetData>
    <row r="1" spans="1:6" ht="15.75" customHeight="1" x14ac:dyDescent="0.25">
      <c r="A1" s="19" t="s">
        <v>53</v>
      </c>
      <c r="B1" s="19" t="s">
        <v>54</v>
      </c>
      <c r="C1" s="19" t="s">
        <v>55</v>
      </c>
      <c r="D1" s="25" t="s">
        <v>56</v>
      </c>
      <c r="E1" s="19" t="s">
        <v>57</v>
      </c>
      <c r="F1" s="19" t="s">
        <v>58</v>
      </c>
    </row>
    <row r="2" spans="1:6" ht="15.75" customHeight="1" x14ac:dyDescent="0.25">
      <c r="A2" s="26">
        <v>45812</v>
      </c>
      <c r="B2" s="27">
        <v>448.62</v>
      </c>
      <c r="C2" s="28">
        <v>45818</v>
      </c>
      <c r="D2" s="25">
        <f t="shared" ref="D2:D7" si="0">C2-A2</f>
        <v>6</v>
      </c>
      <c r="E2" s="19">
        <v>2</v>
      </c>
      <c r="F2" s="25">
        <f t="shared" ref="F2:F7" si="1">D2-E2</f>
        <v>4</v>
      </c>
    </row>
    <row r="3" spans="1:6" ht="15.75" customHeight="1" x14ac:dyDescent="0.25">
      <c r="A3" s="26">
        <v>45819</v>
      </c>
      <c r="B3" s="27">
        <v>43.43</v>
      </c>
      <c r="C3" s="28">
        <v>45824</v>
      </c>
      <c r="D3" s="25">
        <f t="shared" si="0"/>
        <v>5</v>
      </c>
      <c r="E3" s="19">
        <v>2</v>
      </c>
      <c r="F3" s="25">
        <f t="shared" si="1"/>
        <v>3</v>
      </c>
    </row>
    <row r="4" spans="1:6" ht="15.75" customHeight="1" x14ac:dyDescent="0.25">
      <c r="A4" s="26">
        <v>45825</v>
      </c>
      <c r="B4" s="27">
        <v>45.13</v>
      </c>
      <c r="C4" s="28">
        <v>45831</v>
      </c>
      <c r="D4" s="25">
        <f t="shared" si="0"/>
        <v>6</v>
      </c>
      <c r="E4" s="19">
        <v>2</v>
      </c>
      <c r="F4" s="25">
        <f t="shared" si="1"/>
        <v>4</v>
      </c>
    </row>
    <row r="5" spans="1:6" ht="15.75" customHeight="1" x14ac:dyDescent="0.25">
      <c r="A5" s="26">
        <v>45826</v>
      </c>
      <c r="B5" s="27">
        <v>44.61</v>
      </c>
      <c r="C5" s="28">
        <v>45832</v>
      </c>
      <c r="D5" s="25">
        <f t="shared" si="0"/>
        <v>6</v>
      </c>
      <c r="E5" s="19">
        <v>2</v>
      </c>
      <c r="F5" s="25">
        <f t="shared" si="1"/>
        <v>4</v>
      </c>
    </row>
    <row r="6" spans="1:6" ht="15.75" customHeight="1" x14ac:dyDescent="0.25">
      <c r="A6" s="26">
        <v>45827</v>
      </c>
      <c r="B6" s="27">
        <v>636.6</v>
      </c>
      <c r="C6" s="28">
        <v>45833</v>
      </c>
      <c r="D6" s="25">
        <f t="shared" si="0"/>
        <v>6</v>
      </c>
      <c r="E6" s="19">
        <v>2</v>
      </c>
      <c r="F6" s="25">
        <f t="shared" si="1"/>
        <v>4</v>
      </c>
    </row>
    <row r="7" spans="1:6" ht="15.75" customHeight="1" x14ac:dyDescent="0.25">
      <c r="A7" s="26">
        <v>45831</v>
      </c>
      <c r="B7" s="27">
        <v>26.53</v>
      </c>
      <c r="C7" s="28">
        <v>45834</v>
      </c>
      <c r="D7" s="25">
        <f t="shared" si="0"/>
        <v>3</v>
      </c>
      <c r="E7" s="19">
        <v>0</v>
      </c>
      <c r="F7" s="25">
        <f t="shared" si="1"/>
        <v>3</v>
      </c>
    </row>
    <row r="8" spans="1:6" ht="15.75" customHeight="1" x14ac:dyDescent="0.25">
      <c r="A8" s="19"/>
      <c r="B8" s="19"/>
      <c r="C8" s="19"/>
      <c r="D8" s="25"/>
      <c r="E8" s="19"/>
      <c r="F8" s="19"/>
    </row>
    <row r="9" spans="1:6" ht="15.75" customHeight="1" x14ac:dyDescent="0.25">
      <c r="A9" s="19"/>
      <c r="B9" s="19"/>
      <c r="C9" s="19"/>
      <c r="D9" s="25"/>
      <c r="E9" s="19"/>
      <c r="F9" s="19"/>
    </row>
    <row r="10" spans="1:6" ht="15.75" customHeight="1" x14ac:dyDescent="0.25">
      <c r="A10" s="19"/>
      <c r="B10" s="19"/>
      <c r="C10" s="19"/>
      <c r="D10" s="25"/>
      <c r="E10" s="19"/>
      <c r="F10" s="19"/>
    </row>
    <row r="11" spans="1:6" ht="15.75" customHeight="1" x14ac:dyDescent="0.25">
      <c r="A11" s="19"/>
      <c r="B11" s="19"/>
      <c r="C11" s="19"/>
      <c r="D11" s="25"/>
      <c r="E11" s="19"/>
      <c r="F11" s="19"/>
    </row>
    <row r="12" spans="1:6" ht="15.75" customHeight="1" x14ac:dyDescent="0.25">
      <c r="A12" s="19"/>
      <c r="B12" s="19"/>
      <c r="C12" s="19"/>
      <c r="D12" s="25"/>
      <c r="E12" s="19"/>
      <c r="F12" s="19"/>
    </row>
    <row r="13" spans="1:6" ht="15.75" customHeight="1" x14ac:dyDescent="0.25">
      <c r="A13" s="19"/>
      <c r="B13" s="19"/>
      <c r="C13" s="19"/>
      <c r="D13" s="25"/>
      <c r="E13" s="19"/>
      <c r="F13" s="19"/>
    </row>
    <row r="14" spans="1:6" ht="15.75" customHeight="1" x14ac:dyDescent="0.25">
      <c r="A14" s="19"/>
      <c r="B14" s="19"/>
      <c r="C14" s="19"/>
      <c r="D14" s="25"/>
      <c r="E14" s="19"/>
      <c r="F14" s="19"/>
    </row>
    <row r="15" spans="1:6" ht="15.75" customHeight="1" x14ac:dyDescent="0.25">
      <c r="A15" s="19"/>
      <c r="B15" s="19"/>
      <c r="C15" s="19"/>
      <c r="D15" s="25"/>
      <c r="E15" s="19"/>
      <c r="F15" s="19"/>
    </row>
    <row r="16" spans="1:6" ht="15.75" customHeight="1" x14ac:dyDescent="0.25">
      <c r="A16" s="19"/>
      <c r="B16" s="19"/>
      <c r="C16" s="19"/>
      <c r="D16" s="25"/>
      <c r="E16" s="19"/>
      <c r="F16" s="19"/>
    </row>
    <row r="17" spans="1:6" ht="15.75" customHeight="1" x14ac:dyDescent="0.25">
      <c r="A17" s="19"/>
      <c r="B17" s="19"/>
      <c r="C17" s="19"/>
      <c r="D17" s="25"/>
      <c r="E17" s="19"/>
      <c r="F17" s="19"/>
    </row>
    <row r="18" spans="1:6" ht="15.75" customHeight="1" x14ac:dyDescent="0.25">
      <c r="A18" s="19"/>
      <c r="B18" s="19"/>
      <c r="C18" s="19"/>
      <c r="D18" s="25"/>
      <c r="E18" s="19"/>
      <c r="F18" s="19"/>
    </row>
    <row r="19" spans="1:6" ht="15.75" customHeight="1" x14ac:dyDescent="0.25">
      <c r="A19" s="19"/>
      <c r="B19" s="19"/>
      <c r="C19" s="19"/>
      <c r="D19" s="25"/>
      <c r="E19" s="19"/>
      <c r="F19" s="19"/>
    </row>
    <row r="20" spans="1:6" ht="15.75" customHeight="1" x14ac:dyDescent="0.25">
      <c r="A20" s="19"/>
      <c r="B20" s="19"/>
      <c r="C20" s="19"/>
      <c r="D20" s="25"/>
      <c r="E20" s="19"/>
      <c r="F20" s="19"/>
    </row>
    <row r="21" spans="1:6" ht="15.75" customHeight="1" x14ac:dyDescent="0.25">
      <c r="A21" s="19"/>
      <c r="B21" s="19"/>
      <c r="C21" s="19"/>
      <c r="D21" s="25"/>
      <c r="E21" s="19"/>
      <c r="F21" s="19"/>
    </row>
    <row r="22" spans="1:6" ht="15.75" customHeight="1" x14ac:dyDescent="0.25">
      <c r="A22" s="19"/>
      <c r="B22" s="19"/>
      <c r="C22" s="19"/>
      <c r="D22" s="25"/>
      <c r="E22" s="19"/>
      <c r="F22" s="19"/>
    </row>
    <row r="23" spans="1:6" ht="15.75" customHeight="1" x14ac:dyDescent="0.25">
      <c r="A23" s="19"/>
      <c r="B23" s="19"/>
      <c r="C23" s="19"/>
      <c r="D23" s="25"/>
      <c r="E23" s="19"/>
      <c r="F23" s="19"/>
    </row>
    <row r="24" spans="1:6" ht="15.75" customHeight="1" x14ac:dyDescent="0.25">
      <c r="A24" s="19"/>
      <c r="B24" s="19"/>
      <c r="C24" s="19"/>
      <c r="D24" s="25"/>
      <c r="E24" s="19"/>
      <c r="F24" s="19"/>
    </row>
    <row r="25" spans="1:6" ht="15.75" customHeight="1" x14ac:dyDescent="0.25">
      <c r="A25" s="19"/>
      <c r="B25" s="19"/>
      <c r="C25" s="19"/>
      <c r="D25" s="25"/>
      <c r="E25" s="19"/>
      <c r="F25" s="19"/>
    </row>
    <row r="26" spans="1:6" ht="15.75" customHeight="1" x14ac:dyDescent="0.25">
      <c r="A26" s="19"/>
      <c r="B26" s="19"/>
      <c r="C26" s="19"/>
      <c r="D26" s="25"/>
      <c r="E26" s="19"/>
      <c r="F26" s="19"/>
    </row>
    <row r="27" spans="1:6" ht="15.75" customHeight="1" x14ac:dyDescent="0.25">
      <c r="A27" s="19"/>
      <c r="B27" s="19"/>
      <c r="C27" s="19"/>
      <c r="D27" s="25"/>
      <c r="E27" s="19"/>
      <c r="F27" s="19"/>
    </row>
    <row r="28" spans="1:6" ht="15.75" customHeight="1" x14ac:dyDescent="0.25">
      <c r="A28" s="19"/>
      <c r="B28" s="19"/>
      <c r="C28" s="19"/>
      <c r="D28" s="25"/>
      <c r="E28" s="19"/>
      <c r="F28" s="19"/>
    </row>
    <row r="29" spans="1:6" ht="15.75" customHeight="1" x14ac:dyDescent="0.25">
      <c r="A29" s="19"/>
      <c r="B29" s="19"/>
      <c r="C29" s="19"/>
      <c r="D29" s="25"/>
      <c r="E29" s="19"/>
      <c r="F29" s="19"/>
    </row>
    <row r="30" spans="1:6" ht="15.75" customHeight="1" x14ac:dyDescent="0.25">
      <c r="A30" s="19"/>
      <c r="B30" s="19"/>
      <c r="C30" s="19"/>
      <c r="D30" s="25"/>
      <c r="E30" s="19"/>
      <c r="F30" s="19"/>
    </row>
    <row r="31" spans="1:6" ht="15.75" customHeight="1" x14ac:dyDescent="0.25">
      <c r="A31" s="19"/>
      <c r="B31" s="19"/>
      <c r="C31" s="19"/>
      <c r="D31" s="25"/>
      <c r="E31" s="19"/>
      <c r="F31" s="19"/>
    </row>
    <row r="32" spans="1:6" ht="15.75" customHeight="1" x14ac:dyDescent="0.25">
      <c r="A32" s="19"/>
      <c r="B32" s="19"/>
      <c r="C32" s="19"/>
      <c r="D32" s="25"/>
      <c r="E32" s="19"/>
      <c r="F32" s="19"/>
    </row>
    <row r="33" spans="1:6" ht="15.75" customHeight="1" x14ac:dyDescent="0.25">
      <c r="A33" s="19"/>
      <c r="B33" s="19"/>
      <c r="C33" s="19"/>
      <c r="D33" s="25"/>
      <c r="E33" s="19"/>
      <c r="F33" s="19"/>
    </row>
    <row r="34" spans="1:6" ht="15.75" customHeight="1" x14ac:dyDescent="0.25">
      <c r="A34" s="19"/>
      <c r="B34" s="19"/>
      <c r="C34" s="19"/>
      <c r="D34" s="25"/>
      <c r="E34" s="19"/>
      <c r="F34" s="19"/>
    </row>
    <row r="35" spans="1:6" ht="15.75" customHeight="1" x14ac:dyDescent="0.25">
      <c r="A35" s="19"/>
      <c r="B35" s="19"/>
      <c r="C35" s="19"/>
      <c r="D35" s="25"/>
      <c r="E35" s="19"/>
      <c r="F35" s="19"/>
    </row>
    <row r="36" spans="1:6" ht="15.75" customHeight="1" x14ac:dyDescent="0.25">
      <c r="A36" s="19"/>
      <c r="B36" s="19"/>
      <c r="C36" s="19"/>
      <c r="D36" s="25"/>
      <c r="E36" s="19"/>
      <c r="F36" s="19"/>
    </row>
    <row r="37" spans="1:6" ht="15.75" customHeight="1" x14ac:dyDescent="0.25">
      <c r="A37" s="19"/>
      <c r="B37" s="19"/>
      <c r="C37" s="19"/>
      <c r="D37" s="25"/>
      <c r="E37" s="19"/>
      <c r="F37" s="19"/>
    </row>
    <row r="38" spans="1:6" ht="15.75" customHeight="1" x14ac:dyDescent="0.25">
      <c r="A38" s="19"/>
      <c r="B38" s="19"/>
      <c r="C38" s="19"/>
      <c r="D38" s="25"/>
      <c r="E38" s="19"/>
      <c r="F38" s="19"/>
    </row>
    <row r="39" spans="1:6" ht="15.75" customHeight="1" x14ac:dyDescent="0.25">
      <c r="A39" s="19"/>
      <c r="B39" s="19"/>
      <c r="C39" s="19"/>
      <c r="D39" s="25"/>
      <c r="E39" s="19"/>
      <c r="F39" s="19"/>
    </row>
    <row r="40" spans="1:6" ht="15.75" customHeight="1" x14ac:dyDescent="0.25">
      <c r="A40" s="19"/>
      <c r="B40" s="19"/>
      <c r="C40" s="19"/>
      <c r="D40" s="25"/>
      <c r="E40" s="19"/>
      <c r="F40" s="19"/>
    </row>
    <row r="41" spans="1:6" ht="15.75" customHeight="1" x14ac:dyDescent="0.25">
      <c r="A41" s="19"/>
      <c r="B41" s="19"/>
      <c r="C41" s="19"/>
      <c r="D41" s="25"/>
      <c r="E41" s="19"/>
      <c r="F41" s="19"/>
    </row>
    <row r="42" spans="1:6" ht="15.75" customHeight="1" x14ac:dyDescent="0.25">
      <c r="A42" s="19"/>
      <c r="B42" s="19"/>
      <c r="C42" s="19"/>
      <c r="D42" s="25"/>
      <c r="E42" s="19"/>
      <c r="F42" s="19"/>
    </row>
    <row r="43" spans="1:6" ht="15.75" customHeight="1" x14ac:dyDescent="0.25">
      <c r="A43" s="19"/>
      <c r="B43" s="19"/>
      <c r="C43" s="19"/>
      <c r="D43" s="25"/>
      <c r="E43" s="19"/>
      <c r="F43" s="19"/>
    </row>
    <row r="44" spans="1:6" ht="15.75" customHeight="1" x14ac:dyDescent="0.25">
      <c r="A44" s="19"/>
      <c r="B44" s="19"/>
      <c r="C44" s="19"/>
      <c r="D44" s="25"/>
      <c r="E44" s="19"/>
      <c r="F44" s="19"/>
    </row>
    <row r="45" spans="1:6" ht="15.75" customHeight="1" x14ac:dyDescent="0.25">
      <c r="A45" s="19"/>
      <c r="B45" s="19"/>
      <c r="C45" s="19"/>
      <c r="D45" s="25"/>
      <c r="E45" s="19"/>
      <c r="F45" s="19"/>
    </row>
    <row r="46" spans="1:6" ht="15.75" customHeight="1" x14ac:dyDescent="0.25">
      <c r="A46" s="19"/>
      <c r="B46" s="19"/>
      <c r="C46" s="19"/>
      <c r="D46" s="25"/>
      <c r="E46" s="19"/>
      <c r="F46" s="19"/>
    </row>
    <row r="47" spans="1:6" ht="15.75" customHeight="1" x14ac:dyDescent="0.25">
      <c r="A47" s="19"/>
      <c r="B47" s="19"/>
      <c r="C47" s="19"/>
      <c r="D47" s="25"/>
      <c r="E47" s="19"/>
      <c r="F47" s="19"/>
    </row>
    <row r="48" spans="1:6" ht="15.75" customHeight="1" x14ac:dyDescent="0.25">
      <c r="A48" s="19"/>
      <c r="B48" s="19"/>
      <c r="C48" s="19"/>
      <c r="D48" s="25"/>
      <c r="E48" s="19"/>
      <c r="F48" s="19"/>
    </row>
    <row r="49" spans="1:6" ht="15.75" customHeight="1" x14ac:dyDescent="0.25">
      <c r="A49" s="19"/>
      <c r="B49" s="19"/>
      <c r="C49" s="19"/>
      <c r="D49" s="25"/>
      <c r="E49" s="19"/>
      <c r="F49" s="19"/>
    </row>
    <row r="50" spans="1:6" ht="15.75" customHeight="1" x14ac:dyDescent="0.25">
      <c r="A50" s="19"/>
      <c r="B50" s="19"/>
      <c r="C50" s="19"/>
      <c r="D50" s="25"/>
      <c r="E50" s="19"/>
      <c r="F50" s="19"/>
    </row>
    <row r="51" spans="1:6" ht="15.75" customHeight="1" x14ac:dyDescent="0.25">
      <c r="A51" s="19"/>
      <c r="B51" s="19"/>
      <c r="C51" s="19"/>
      <c r="D51" s="25"/>
      <c r="E51" s="19"/>
      <c r="F51" s="19"/>
    </row>
    <row r="52" spans="1:6" ht="15.75" customHeight="1" x14ac:dyDescent="0.25">
      <c r="A52" s="19"/>
      <c r="B52" s="19"/>
      <c r="C52" s="19"/>
      <c r="D52" s="25"/>
      <c r="E52" s="19"/>
      <c r="F52" s="19"/>
    </row>
    <row r="53" spans="1:6" ht="15.75" customHeight="1" x14ac:dyDescent="0.25">
      <c r="A53" s="19"/>
      <c r="B53" s="19"/>
      <c r="C53" s="19"/>
      <c r="D53" s="25"/>
      <c r="E53" s="19"/>
      <c r="F53" s="19"/>
    </row>
    <row r="54" spans="1:6" ht="15.75" customHeight="1" x14ac:dyDescent="0.25">
      <c r="A54" s="19"/>
      <c r="B54" s="19"/>
      <c r="C54" s="19"/>
      <c r="D54" s="25"/>
      <c r="E54" s="19"/>
      <c r="F54" s="19"/>
    </row>
    <row r="55" spans="1:6" ht="15.75" customHeight="1" x14ac:dyDescent="0.25">
      <c r="A55" s="19"/>
      <c r="B55" s="19"/>
      <c r="C55" s="19"/>
      <c r="D55" s="25"/>
      <c r="E55" s="19"/>
      <c r="F55" s="19"/>
    </row>
    <row r="56" spans="1:6" ht="15.75" customHeight="1" x14ac:dyDescent="0.25">
      <c r="A56" s="19"/>
      <c r="B56" s="19"/>
      <c r="C56" s="19"/>
      <c r="D56" s="25"/>
      <c r="E56" s="19"/>
      <c r="F56" s="19"/>
    </row>
    <row r="57" spans="1:6" ht="15.75" customHeight="1" x14ac:dyDescent="0.25">
      <c r="A57" s="19"/>
      <c r="B57" s="19"/>
      <c r="C57" s="19"/>
      <c r="D57" s="25"/>
      <c r="E57" s="19"/>
      <c r="F57" s="19"/>
    </row>
    <row r="58" spans="1:6" ht="15.75" customHeight="1" x14ac:dyDescent="0.25">
      <c r="A58" s="19"/>
      <c r="B58" s="19"/>
      <c r="C58" s="19"/>
      <c r="D58" s="25"/>
      <c r="E58" s="19"/>
      <c r="F58" s="19"/>
    </row>
    <row r="59" spans="1:6" ht="15.75" customHeight="1" x14ac:dyDescent="0.25">
      <c r="A59" s="19"/>
      <c r="B59" s="19"/>
      <c r="C59" s="19"/>
      <c r="D59" s="25"/>
      <c r="E59" s="19"/>
      <c r="F59" s="19"/>
    </row>
    <row r="60" spans="1:6" ht="15.75" customHeight="1" x14ac:dyDescent="0.25">
      <c r="A60" s="19"/>
      <c r="B60" s="19"/>
      <c r="C60" s="19"/>
      <c r="D60" s="25"/>
      <c r="E60" s="19"/>
      <c r="F60" s="19"/>
    </row>
    <row r="61" spans="1:6" ht="15.75" customHeight="1" x14ac:dyDescent="0.25">
      <c r="A61" s="19"/>
      <c r="B61" s="19"/>
      <c r="C61" s="19"/>
      <c r="D61" s="25"/>
      <c r="E61" s="19"/>
      <c r="F61" s="19"/>
    </row>
    <row r="62" spans="1:6" ht="15.75" customHeight="1" x14ac:dyDescent="0.25">
      <c r="A62" s="19"/>
      <c r="B62" s="19"/>
      <c r="C62" s="19"/>
      <c r="D62" s="25"/>
      <c r="E62" s="19"/>
      <c r="F62" s="19"/>
    </row>
    <row r="63" spans="1:6" ht="15.75" customHeight="1" x14ac:dyDescent="0.25">
      <c r="A63" s="19"/>
      <c r="B63" s="19"/>
      <c r="C63" s="19"/>
      <c r="D63" s="25"/>
      <c r="E63" s="19"/>
      <c r="F63" s="19"/>
    </row>
    <row r="64" spans="1:6" ht="15.75" customHeight="1" x14ac:dyDescent="0.25">
      <c r="A64" s="19"/>
      <c r="B64" s="19"/>
      <c r="C64" s="19"/>
      <c r="D64" s="25"/>
      <c r="E64" s="19"/>
      <c r="F64" s="19"/>
    </row>
    <row r="65" spans="1:6" ht="15.75" customHeight="1" x14ac:dyDescent="0.25">
      <c r="A65" s="19"/>
      <c r="B65" s="19"/>
      <c r="C65" s="19"/>
      <c r="D65" s="25"/>
      <c r="E65" s="19"/>
      <c r="F65" s="19"/>
    </row>
    <row r="66" spans="1:6" ht="15.75" customHeight="1" x14ac:dyDescent="0.25">
      <c r="A66" s="19"/>
      <c r="B66" s="19"/>
      <c r="C66" s="19"/>
      <c r="D66" s="25"/>
      <c r="E66" s="19"/>
      <c r="F66" s="19"/>
    </row>
    <row r="67" spans="1:6" ht="15.75" customHeight="1" x14ac:dyDescent="0.25">
      <c r="A67" s="19"/>
      <c r="B67" s="19"/>
      <c r="C67" s="19"/>
      <c r="D67" s="25"/>
      <c r="E67" s="19"/>
      <c r="F67" s="19"/>
    </row>
    <row r="68" spans="1:6" ht="15.75" customHeight="1" x14ac:dyDescent="0.25">
      <c r="A68" s="19"/>
      <c r="B68" s="19"/>
      <c r="C68" s="19"/>
      <c r="D68" s="25"/>
      <c r="E68" s="19"/>
      <c r="F68" s="19"/>
    </row>
    <row r="69" spans="1:6" ht="15.75" customHeight="1" x14ac:dyDescent="0.25">
      <c r="A69" s="19"/>
      <c r="B69" s="19"/>
      <c r="C69" s="19"/>
      <c r="D69" s="25"/>
      <c r="E69" s="19"/>
      <c r="F69" s="19"/>
    </row>
    <row r="70" spans="1:6" ht="15.75" customHeight="1" x14ac:dyDescent="0.25">
      <c r="A70" s="19"/>
      <c r="B70" s="19"/>
      <c r="C70" s="19"/>
      <c r="D70" s="25"/>
      <c r="E70" s="19"/>
      <c r="F70" s="19"/>
    </row>
    <row r="71" spans="1:6" ht="15.75" customHeight="1" x14ac:dyDescent="0.25">
      <c r="A71" s="19"/>
      <c r="B71" s="19"/>
      <c r="C71" s="19"/>
      <c r="D71" s="25"/>
      <c r="E71" s="19"/>
      <c r="F71" s="19"/>
    </row>
    <row r="72" spans="1:6" ht="15.75" customHeight="1" x14ac:dyDescent="0.25">
      <c r="A72" s="19"/>
      <c r="B72" s="19"/>
      <c r="C72" s="19"/>
      <c r="D72" s="25"/>
      <c r="E72" s="19"/>
      <c r="F72" s="19"/>
    </row>
    <row r="73" spans="1:6" ht="15.75" customHeight="1" x14ac:dyDescent="0.25">
      <c r="A73" s="19"/>
      <c r="B73" s="19"/>
      <c r="C73" s="19"/>
      <c r="D73" s="25"/>
      <c r="E73" s="19"/>
      <c r="F73" s="19"/>
    </row>
    <row r="74" spans="1:6" ht="15.75" customHeight="1" x14ac:dyDescent="0.25">
      <c r="A74" s="19"/>
      <c r="B74" s="19"/>
      <c r="C74" s="19"/>
      <c r="D74" s="25"/>
      <c r="E74" s="19"/>
      <c r="F74" s="19"/>
    </row>
    <row r="75" spans="1:6" ht="15.75" customHeight="1" x14ac:dyDescent="0.25">
      <c r="A75" s="19"/>
      <c r="B75" s="19"/>
      <c r="C75" s="19"/>
      <c r="D75" s="25"/>
      <c r="E75" s="19"/>
      <c r="F75" s="19"/>
    </row>
    <row r="76" spans="1:6" ht="15.75" customHeight="1" x14ac:dyDescent="0.25">
      <c r="A76" s="19"/>
      <c r="B76" s="19"/>
      <c r="C76" s="19"/>
      <c r="D76" s="25"/>
      <c r="E76" s="19"/>
      <c r="F76" s="19"/>
    </row>
    <row r="77" spans="1:6" ht="15.75" customHeight="1" x14ac:dyDescent="0.25">
      <c r="A77" s="19"/>
      <c r="B77" s="19"/>
      <c r="C77" s="19"/>
      <c r="D77" s="25"/>
      <c r="E77" s="19"/>
      <c r="F77" s="19"/>
    </row>
    <row r="78" spans="1:6" ht="15.75" customHeight="1" x14ac:dyDescent="0.25">
      <c r="A78" s="19"/>
      <c r="B78" s="19"/>
      <c r="C78" s="19"/>
      <c r="D78" s="25"/>
      <c r="E78" s="19"/>
      <c r="F78" s="19"/>
    </row>
    <row r="79" spans="1:6" ht="15.75" customHeight="1" x14ac:dyDescent="0.25">
      <c r="A79" s="19"/>
      <c r="B79" s="19"/>
      <c r="C79" s="19"/>
      <c r="D79" s="25"/>
      <c r="E79" s="19"/>
      <c r="F79" s="19"/>
    </row>
    <row r="80" spans="1:6" ht="15.75" customHeight="1" x14ac:dyDescent="0.25">
      <c r="A80" s="19"/>
      <c r="B80" s="19"/>
      <c r="C80" s="19"/>
      <c r="D80" s="25"/>
      <c r="E80" s="19"/>
      <c r="F80" s="19"/>
    </row>
    <row r="81" spans="1:6" ht="15.75" customHeight="1" x14ac:dyDescent="0.25">
      <c r="A81" s="19"/>
      <c r="B81" s="19"/>
      <c r="C81" s="19"/>
      <c r="D81" s="25"/>
      <c r="E81" s="19"/>
      <c r="F81" s="19"/>
    </row>
    <row r="82" spans="1:6" ht="15.75" customHeight="1" x14ac:dyDescent="0.25">
      <c r="A82" s="19"/>
      <c r="B82" s="19"/>
      <c r="C82" s="19"/>
      <c r="D82" s="25"/>
      <c r="E82" s="19"/>
      <c r="F82" s="19"/>
    </row>
    <row r="83" spans="1:6" ht="15.75" customHeight="1" x14ac:dyDescent="0.25">
      <c r="A83" s="19"/>
      <c r="B83" s="19"/>
      <c r="C83" s="19"/>
      <c r="D83" s="25"/>
      <c r="E83" s="19"/>
      <c r="F83" s="19"/>
    </row>
    <row r="84" spans="1:6" ht="15.75" customHeight="1" x14ac:dyDescent="0.25">
      <c r="A84" s="19"/>
      <c r="B84" s="19"/>
      <c r="C84" s="19"/>
      <c r="D84" s="25"/>
      <c r="E84" s="19"/>
      <c r="F84" s="19"/>
    </row>
    <row r="85" spans="1:6" ht="15.75" customHeight="1" x14ac:dyDescent="0.25">
      <c r="A85" s="19"/>
      <c r="B85" s="19"/>
      <c r="C85" s="19"/>
      <c r="D85" s="25"/>
      <c r="E85" s="19"/>
      <c r="F85" s="19"/>
    </row>
    <row r="86" spans="1:6" ht="15.75" customHeight="1" x14ac:dyDescent="0.25">
      <c r="A86" s="19"/>
      <c r="B86" s="19"/>
      <c r="C86" s="19"/>
      <c r="D86" s="25"/>
      <c r="E86" s="19"/>
      <c r="F86" s="19"/>
    </row>
    <row r="87" spans="1:6" ht="15.75" customHeight="1" x14ac:dyDescent="0.25">
      <c r="A87" s="19"/>
      <c r="B87" s="19"/>
      <c r="C87" s="19"/>
      <c r="D87" s="25"/>
      <c r="E87" s="19"/>
      <c r="F87" s="19"/>
    </row>
    <row r="88" spans="1:6" ht="15.75" customHeight="1" x14ac:dyDescent="0.25">
      <c r="A88" s="19"/>
      <c r="B88" s="19"/>
      <c r="C88" s="19"/>
      <c r="D88" s="25"/>
      <c r="E88" s="19"/>
      <c r="F88" s="19"/>
    </row>
    <row r="89" spans="1:6" ht="15.75" customHeight="1" x14ac:dyDescent="0.25">
      <c r="A89" s="19"/>
      <c r="B89" s="19"/>
      <c r="C89" s="19"/>
      <c r="D89" s="25"/>
      <c r="E89" s="19"/>
      <c r="F89" s="19"/>
    </row>
    <row r="90" spans="1:6" ht="15.75" customHeight="1" x14ac:dyDescent="0.25">
      <c r="A90" s="19"/>
      <c r="B90" s="19"/>
      <c r="C90" s="19"/>
      <c r="D90" s="25"/>
      <c r="E90" s="19"/>
      <c r="F90" s="19"/>
    </row>
    <row r="91" spans="1:6" ht="15.75" customHeight="1" x14ac:dyDescent="0.25">
      <c r="A91" s="19"/>
      <c r="B91" s="19"/>
      <c r="C91" s="19"/>
      <c r="D91" s="25"/>
      <c r="E91" s="19"/>
      <c r="F91" s="19"/>
    </row>
    <row r="92" spans="1:6" ht="15.75" customHeight="1" x14ac:dyDescent="0.25">
      <c r="A92" s="19"/>
      <c r="B92" s="19"/>
      <c r="C92" s="19"/>
      <c r="D92" s="25"/>
      <c r="E92" s="19"/>
      <c r="F92" s="19"/>
    </row>
    <row r="93" spans="1:6" ht="15.75" customHeight="1" x14ac:dyDescent="0.25">
      <c r="A93" s="19"/>
      <c r="B93" s="19"/>
      <c r="C93" s="19"/>
      <c r="D93" s="25"/>
      <c r="E93" s="19"/>
      <c r="F93" s="19"/>
    </row>
    <row r="94" spans="1:6" ht="15.75" customHeight="1" x14ac:dyDescent="0.25">
      <c r="A94" s="19"/>
      <c r="B94" s="19"/>
      <c r="C94" s="19"/>
      <c r="D94" s="25"/>
      <c r="E94" s="19"/>
      <c r="F94" s="19"/>
    </row>
    <row r="95" spans="1:6" ht="15.75" customHeight="1" x14ac:dyDescent="0.25">
      <c r="A95" s="19"/>
      <c r="B95" s="19"/>
      <c r="C95" s="19"/>
      <c r="D95" s="25"/>
      <c r="E95" s="19"/>
      <c r="F95" s="19"/>
    </row>
    <row r="96" spans="1:6" ht="15.75" customHeight="1" x14ac:dyDescent="0.25">
      <c r="A96" s="19"/>
      <c r="B96" s="19"/>
      <c r="C96" s="19"/>
      <c r="D96" s="25"/>
      <c r="E96" s="19"/>
      <c r="F96" s="19"/>
    </row>
    <row r="97" spans="1:6" ht="15.75" customHeight="1" x14ac:dyDescent="0.25">
      <c r="A97" s="19"/>
      <c r="B97" s="19"/>
      <c r="C97" s="19"/>
      <c r="D97" s="25"/>
      <c r="E97" s="19"/>
      <c r="F97" s="19"/>
    </row>
    <row r="98" spans="1:6" ht="15.75" customHeight="1" x14ac:dyDescent="0.25">
      <c r="A98" s="19"/>
      <c r="B98" s="19"/>
      <c r="C98" s="19"/>
      <c r="D98" s="25"/>
      <c r="E98" s="19"/>
      <c r="F98" s="19"/>
    </row>
    <row r="99" spans="1:6" ht="15.75" customHeight="1" x14ac:dyDescent="0.25">
      <c r="A99" s="19"/>
      <c r="B99" s="19"/>
      <c r="C99" s="19"/>
      <c r="D99" s="25"/>
      <c r="E99" s="19"/>
      <c r="F99" s="19"/>
    </row>
    <row r="100" spans="1:6" ht="15.75" customHeight="1" x14ac:dyDescent="0.25">
      <c r="A100" s="19"/>
      <c r="B100" s="19"/>
      <c r="C100" s="19"/>
      <c r="D100" s="25"/>
      <c r="E100" s="19"/>
      <c r="F100" s="19"/>
    </row>
    <row r="101" spans="1:6" ht="15.75" customHeight="1" x14ac:dyDescent="0.25">
      <c r="A101" s="19"/>
      <c r="B101" s="19"/>
      <c r="C101" s="19"/>
      <c r="D101" s="25"/>
      <c r="E101" s="19"/>
      <c r="F101" s="19"/>
    </row>
    <row r="102" spans="1:6" ht="15.75" customHeight="1" x14ac:dyDescent="0.25">
      <c r="A102" s="19"/>
      <c r="B102" s="19"/>
      <c r="C102" s="19"/>
      <c r="D102" s="25"/>
      <c r="E102" s="19"/>
      <c r="F102" s="19"/>
    </row>
    <row r="103" spans="1:6" ht="15.75" customHeight="1" x14ac:dyDescent="0.25">
      <c r="A103" s="19"/>
      <c r="B103" s="19"/>
      <c r="C103" s="19"/>
      <c r="D103" s="25"/>
      <c r="E103" s="19"/>
      <c r="F103" s="19"/>
    </row>
    <row r="104" spans="1:6" ht="15.75" customHeight="1" x14ac:dyDescent="0.25">
      <c r="A104" s="19"/>
      <c r="B104" s="19"/>
      <c r="C104" s="19"/>
      <c r="D104" s="25"/>
      <c r="E104" s="19"/>
      <c r="F104" s="19"/>
    </row>
    <row r="105" spans="1:6" ht="15.75" customHeight="1" x14ac:dyDescent="0.25">
      <c r="A105" s="19"/>
      <c r="B105" s="19"/>
      <c r="C105" s="19"/>
      <c r="D105" s="25"/>
      <c r="E105" s="19"/>
      <c r="F105" s="19"/>
    </row>
    <row r="106" spans="1:6" ht="15.75" customHeight="1" x14ac:dyDescent="0.25">
      <c r="A106" s="19"/>
      <c r="B106" s="19"/>
      <c r="C106" s="19"/>
      <c r="D106" s="25"/>
      <c r="E106" s="19"/>
      <c r="F106" s="19"/>
    </row>
    <row r="107" spans="1:6" ht="15.75" customHeight="1" x14ac:dyDescent="0.25">
      <c r="A107" s="19"/>
      <c r="B107" s="19"/>
      <c r="C107" s="19"/>
      <c r="D107" s="25"/>
      <c r="E107" s="19"/>
      <c r="F107" s="19"/>
    </row>
    <row r="108" spans="1:6" ht="15.75" customHeight="1" x14ac:dyDescent="0.25">
      <c r="A108" s="19"/>
      <c r="B108" s="19"/>
      <c r="C108" s="19"/>
      <c r="D108" s="25"/>
      <c r="E108" s="19"/>
      <c r="F108" s="19"/>
    </row>
    <row r="109" spans="1:6" ht="15.75" customHeight="1" x14ac:dyDescent="0.25">
      <c r="A109" s="19"/>
      <c r="B109" s="19"/>
      <c r="C109" s="19"/>
      <c r="D109" s="25"/>
      <c r="E109" s="19"/>
      <c r="F109" s="19"/>
    </row>
    <row r="110" spans="1:6" ht="15.75" customHeight="1" x14ac:dyDescent="0.25">
      <c r="A110" s="19"/>
      <c r="B110" s="19"/>
      <c r="C110" s="19"/>
      <c r="D110" s="25"/>
      <c r="E110" s="19"/>
      <c r="F110" s="19"/>
    </row>
    <row r="111" spans="1:6" ht="15.75" customHeight="1" x14ac:dyDescent="0.25">
      <c r="A111" s="19"/>
      <c r="B111" s="19"/>
      <c r="C111" s="19"/>
      <c r="D111" s="25"/>
      <c r="E111" s="19"/>
      <c r="F111" s="19"/>
    </row>
    <row r="112" spans="1:6" ht="15.75" customHeight="1" x14ac:dyDescent="0.25">
      <c r="A112" s="19"/>
      <c r="B112" s="19"/>
      <c r="C112" s="19"/>
      <c r="D112" s="25"/>
      <c r="E112" s="19"/>
      <c r="F112" s="19"/>
    </row>
    <row r="113" spans="1:6" ht="15.75" customHeight="1" x14ac:dyDescent="0.25">
      <c r="A113" s="19"/>
      <c r="B113" s="19"/>
      <c r="C113" s="19"/>
      <c r="D113" s="25"/>
      <c r="E113" s="19"/>
      <c r="F113" s="19"/>
    </row>
    <row r="114" spans="1:6" ht="15.75" customHeight="1" x14ac:dyDescent="0.25">
      <c r="A114" s="19"/>
      <c r="B114" s="19"/>
      <c r="C114" s="19"/>
      <c r="D114" s="25"/>
      <c r="E114" s="19"/>
      <c r="F114" s="19"/>
    </row>
    <row r="115" spans="1:6" ht="15.75" customHeight="1" x14ac:dyDescent="0.25">
      <c r="A115" s="19"/>
      <c r="B115" s="19"/>
      <c r="C115" s="19"/>
      <c r="D115" s="25"/>
      <c r="E115" s="19"/>
      <c r="F115" s="19"/>
    </row>
    <row r="116" spans="1:6" ht="15.75" customHeight="1" x14ac:dyDescent="0.25">
      <c r="A116" s="19"/>
      <c r="B116" s="19"/>
      <c r="C116" s="19"/>
      <c r="D116" s="25"/>
      <c r="E116" s="19"/>
      <c r="F116" s="19"/>
    </row>
    <row r="117" spans="1:6" ht="15.75" customHeight="1" x14ac:dyDescent="0.25">
      <c r="A117" s="19"/>
      <c r="B117" s="19"/>
      <c r="C117" s="19"/>
      <c r="D117" s="25"/>
      <c r="E117" s="19"/>
      <c r="F117" s="19"/>
    </row>
    <row r="118" spans="1:6" ht="15.75" customHeight="1" x14ac:dyDescent="0.25">
      <c r="A118" s="19"/>
      <c r="B118" s="19"/>
      <c r="C118" s="19"/>
      <c r="D118" s="25"/>
      <c r="E118" s="19"/>
      <c r="F118" s="19"/>
    </row>
    <row r="119" spans="1:6" ht="15.75" customHeight="1" x14ac:dyDescent="0.25">
      <c r="A119" s="19"/>
      <c r="B119" s="19"/>
      <c r="C119" s="19"/>
      <c r="D119" s="25"/>
      <c r="E119" s="19"/>
      <c r="F119" s="19"/>
    </row>
    <row r="120" spans="1:6" ht="15.75" customHeight="1" x14ac:dyDescent="0.25">
      <c r="A120" s="19"/>
      <c r="B120" s="19"/>
      <c r="C120" s="19"/>
      <c r="D120" s="25"/>
      <c r="E120" s="19"/>
      <c r="F120" s="19"/>
    </row>
    <row r="121" spans="1:6" ht="15.75" customHeight="1" x14ac:dyDescent="0.25">
      <c r="A121" s="19"/>
      <c r="B121" s="19"/>
      <c r="C121" s="19"/>
      <c r="D121" s="25"/>
      <c r="E121" s="19"/>
      <c r="F121" s="19"/>
    </row>
    <row r="122" spans="1:6" ht="15.75" customHeight="1" x14ac:dyDescent="0.25">
      <c r="A122" s="19"/>
      <c r="B122" s="19"/>
      <c r="C122" s="19"/>
      <c r="D122" s="25"/>
      <c r="E122" s="19"/>
      <c r="F122" s="19"/>
    </row>
    <row r="123" spans="1:6" ht="15.75" customHeight="1" x14ac:dyDescent="0.25">
      <c r="A123" s="19"/>
      <c r="B123" s="19"/>
      <c r="C123" s="19"/>
      <c r="D123" s="25"/>
      <c r="E123" s="19"/>
      <c r="F123" s="19"/>
    </row>
    <row r="124" spans="1:6" ht="15.75" customHeight="1" x14ac:dyDescent="0.25">
      <c r="A124" s="19"/>
      <c r="B124" s="19"/>
      <c r="C124" s="19"/>
      <c r="D124" s="25"/>
      <c r="E124" s="19"/>
      <c r="F124" s="19"/>
    </row>
    <row r="125" spans="1:6" ht="15.75" customHeight="1" x14ac:dyDescent="0.25">
      <c r="A125" s="19"/>
      <c r="B125" s="19"/>
      <c r="C125" s="19"/>
      <c r="D125" s="25"/>
      <c r="E125" s="19"/>
      <c r="F125" s="19"/>
    </row>
    <row r="126" spans="1:6" ht="15.75" customHeight="1" x14ac:dyDescent="0.25">
      <c r="A126" s="19"/>
      <c r="B126" s="19"/>
      <c r="C126" s="19"/>
      <c r="D126" s="25"/>
      <c r="E126" s="19"/>
      <c r="F126" s="19"/>
    </row>
    <row r="127" spans="1:6" ht="15.75" customHeight="1" x14ac:dyDescent="0.25">
      <c r="A127" s="19"/>
      <c r="B127" s="19"/>
      <c r="C127" s="19"/>
      <c r="D127" s="25"/>
      <c r="E127" s="19"/>
      <c r="F127" s="19"/>
    </row>
    <row r="128" spans="1:6" ht="15.75" customHeight="1" x14ac:dyDescent="0.25">
      <c r="A128" s="19"/>
      <c r="B128" s="19"/>
      <c r="C128" s="19"/>
      <c r="D128" s="25"/>
      <c r="E128" s="19"/>
      <c r="F128" s="19"/>
    </row>
    <row r="129" spans="1:6" ht="15.75" customHeight="1" x14ac:dyDescent="0.25">
      <c r="A129" s="19"/>
      <c r="B129" s="19"/>
      <c r="C129" s="19"/>
      <c r="D129" s="25"/>
      <c r="E129" s="19"/>
      <c r="F129" s="19"/>
    </row>
    <row r="130" spans="1:6" ht="15.75" customHeight="1" x14ac:dyDescent="0.25">
      <c r="A130" s="19"/>
      <c r="B130" s="19"/>
      <c r="C130" s="19"/>
      <c r="D130" s="25"/>
      <c r="E130" s="19"/>
      <c r="F130" s="19"/>
    </row>
    <row r="131" spans="1:6" ht="15.75" customHeight="1" x14ac:dyDescent="0.25">
      <c r="A131" s="19"/>
      <c r="B131" s="19"/>
      <c r="C131" s="19"/>
      <c r="D131" s="25"/>
      <c r="E131" s="19"/>
      <c r="F131" s="19"/>
    </row>
    <row r="132" spans="1:6" ht="15.75" customHeight="1" x14ac:dyDescent="0.25">
      <c r="A132" s="19"/>
      <c r="B132" s="19"/>
      <c r="C132" s="19"/>
      <c r="D132" s="25"/>
      <c r="E132" s="19"/>
      <c r="F132" s="19"/>
    </row>
    <row r="133" spans="1:6" ht="15.75" customHeight="1" x14ac:dyDescent="0.25">
      <c r="A133" s="19"/>
      <c r="B133" s="19"/>
      <c r="C133" s="19"/>
      <c r="D133" s="25"/>
      <c r="E133" s="19"/>
      <c r="F133" s="19"/>
    </row>
    <row r="134" spans="1:6" ht="15.75" customHeight="1" x14ac:dyDescent="0.25">
      <c r="A134" s="19"/>
      <c r="B134" s="19"/>
      <c r="C134" s="19"/>
      <c r="D134" s="25"/>
      <c r="E134" s="19"/>
      <c r="F134" s="19"/>
    </row>
    <row r="135" spans="1:6" ht="15.75" customHeight="1" x14ac:dyDescent="0.25">
      <c r="A135" s="19"/>
      <c r="B135" s="19"/>
      <c r="C135" s="19"/>
      <c r="D135" s="25"/>
      <c r="E135" s="19"/>
      <c r="F135" s="19"/>
    </row>
    <row r="136" spans="1:6" ht="15.75" customHeight="1" x14ac:dyDescent="0.25">
      <c r="A136" s="19"/>
      <c r="B136" s="19"/>
      <c r="C136" s="19"/>
      <c r="D136" s="25"/>
      <c r="E136" s="19"/>
      <c r="F136" s="19"/>
    </row>
    <row r="137" spans="1:6" ht="15.75" customHeight="1" x14ac:dyDescent="0.25">
      <c r="A137" s="19"/>
      <c r="B137" s="19"/>
      <c r="C137" s="19"/>
      <c r="D137" s="25"/>
      <c r="E137" s="19"/>
      <c r="F137" s="19"/>
    </row>
    <row r="138" spans="1:6" ht="15.75" customHeight="1" x14ac:dyDescent="0.25">
      <c r="A138" s="19"/>
      <c r="B138" s="19"/>
      <c r="C138" s="19"/>
      <c r="D138" s="25"/>
      <c r="E138" s="19"/>
      <c r="F138" s="19"/>
    </row>
    <row r="139" spans="1:6" ht="15.75" customHeight="1" x14ac:dyDescent="0.25">
      <c r="A139" s="19"/>
      <c r="B139" s="19"/>
      <c r="C139" s="19"/>
      <c r="D139" s="25"/>
      <c r="E139" s="19"/>
      <c r="F139" s="19"/>
    </row>
    <row r="140" spans="1:6" ht="15.75" customHeight="1" x14ac:dyDescent="0.25">
      <c r="A140" s="19"/>
      <c r="B140" s="19"/>
      <c r="C140" s="19"/>
      <c r="D140" s="25"/>
      <c r="E140" s="19"/>
      <c r="F140" s="19"/>
    </row>
    <row r="141" spans="1:6" ht="15.75" customHeight="1" x14ac:dyDescent="0.25">
      <c r="A141" s="19"/>
      <c r="B141" s="19"/>
      <c r="C141" s="19"/>
      <c r="D141" s="25"/>
      <c r="E141" s="19"/>
      <c r="F141" s="19"/>
    </row>
    <row r="142" spans="1:6" ht="15.75" customHeight="1" x14ac:dyDescent="0.25">
      <c r="A142" s="19"/>
      <c r="B142" s="19"/>
      <c r="C142" s="19"/>
      <c r="D142" s="25"/>
      <c r="E142" s="19"/>
      <c r="F142" s="19"/>
    </row>
    <row r="143" spans="1:6" ht="15.75" customHeight="1" x14ac:dyDescent="0.25">
      <c r="A143" s="19"/>
      <c r="B143" s="19"/>
      <c r="C143" s="19"/>
      <c r="D143" s="25"/>
      <c r="E143" s="19"/>
      <c r="F143" s="19"/>
    </row>
    <row r="144" spans="1:6" ht="15.75" customHeight="1" x14ac:dyDescent="0.25">
      <c r="A144" s="19"/>
      <c r="B144" s="19"/>
      <c r="C144" s="19"/>
      <c r="D144" s="25"/>
      <c r="E144" s="19"/>
      <c r="F144" s="19"/>
    </row>
    <row r="145" spans="1:6" ht="15.75" customHeight="1" x14ac:dyDescent="0.25">
      <c r="A145" s="19"/>
      <c r="B145" s="19"/>
      <c r="C145" s="19"/>
      <c r="D145" s="25"/>
      <c r="E145" s="19"/>
      <c r="F145" s="19"/>
    </row>
    <row r="146" spans="1:6" ht="15.75" customHeight="1" x14ac:dyDescent="0.25">
      <c r="A146" s="19"/>
      <c r="B146" s="19"/>
      <c r="C146" s="19"/>
      <c r="D146" s="25"/>
      <c r="E146" s="19"/>
      <c r="F146" s="19"/>
    </row>
    <row r="147" spans="1:6" ht="15.75" customHeight="1" x14ac:dyDescent="0.25">
      <c r="A147" s="19"/>
      <c r="B147" s="19"/>
      <c r="C147" s="19"/>
      <c r="D147" s="25"/>
      <c r="E147" s="19"/>
      <c r="F147" s="19"/>
    </row>
    <row r="148" spans="1:6" ht="15.75" customHeight="1" x14ac:dyDescent="0.25">
      <c r="A148" s="19"/>
      <c r="B148" s="19"/>
      <c r="C148" s="19"/>
      <c r="D148" s="25"/>
      <c r="E148" s="19"/>
      <c r="F148" s="19"/>
    </row>
    <row r="149" spans="1:6" ht="15.75" customHeight="1" x14ac:dyDescent="0.25">
      <c r="A149" s="19"/>
      <c r="B149" s="19"/>
      <c r="C149" s="19"/>
      <c r="D149" s="25"/>
      <c r="E149" s="19"/>
      <c r="F149" s="19"/>
    </row>
    <row r="150" spans="1:6" ht="15.75" customHeight="1" x14ac:dyDescent="0.25">
      <c r="A150" s="19"/>
      <c r="B150" s="19"/>
      <c r="C150" s="19"/>
      <c r="D150" s="25"/>
      <c r="E150" s="19"/>
      <c r="F150" s="19"/>
    </row>
    <row r="151" spans="1:6" ht="15.75" customHeight="1" x14ac:dyDescent="0.25">
      <c r="A151" s="19"/>
      <c r="B151" s="19"/>
      <c r="C151" s="19"/>
      <c r="D151" s="25"/>
      <c r="E151" s="19"/>
      <c r="F151" s="19"/>
    </row>
    <row r="152" spans="1:6" ht="15.75" customHeight="1" x14ac:dyDescent="0.25">
      <c r="A152" s="19"/>
      <c r="B152" s="19"/>
      <c r="C152" s="19"/>
      <c r="D152" s="25"/>
      <c r="E152" s="19"/>
      <c r="F152" s="19"/>
    </row>
    <row r="153" spans="1:6" ht="15.75" customHeight="1" x14ac:dyDescent="0.25">
      <c r="A153" s="19"/>
      <c r="B153" s="19"/>
      <c r="C153" s="19"/>
      <c r="D153" s="25"/>
      <c r="E153" s="19"/>
      <c r="F153" s="19"/>
    </row>
    <row r="154" spans="1:6" ht="15.75" customHeight="1" x14ac:dyDescent="0.25">
      <c r="A154" s="19"/>
      <c r="B154" s="19"/>
      <c r="C154" s="19"/>
      <c r="D154" s="25"/>
      <c r="E154" s="19"/>
      <c r="F154" s="19"/>
    </row>
    <row r="155" spans="1:6" ht="15.75" customHeight="1" x14ac:dyDescent="0.25">
      <c r="A155" s="19"/>
      <c r="B155" s="19"/>
      <c r="C155" s="19"/>
      <c r="D155" s="25"/>
      <c r="E155" s="19"/>
      <c r="F155" s="19"/>
    </row>
    <row r="156" spans="1:6" ht="15.75" customHeight="1" x14ac:dyDescent="0.25">
      <c r="A156" s="19"/>
      <c r="B156" s="19"/>
      <c r="C156" s="19"/>
      <c r="D156" s="25"/>
      <c r="E156" s="19"/>
      <c r="F156" s="19"/>
    </row>
    <row r="157" spans="1:6" ht="15.75" customHeight="1" x14ac:dyDescent="0.25">
      <c r="A157" s="19"/>
      <c r="B157" s="19"/>
      <c r="C157" s="19"/>
      <c r="D157" s="25"/>
      <c r="E157" s="19"/>
      <c r="F157" s="19"/>
    </row>
    <row r="158" spans="1:6" ht="15.75" customHeight="1" x14ac:dyDescent="0.25">
      <c r="A158" s="19"/>
      <c r="B158" s="19"/>
      <c r="C158" s="19"/>
      <c r="D158" s="25"/>
      <c r="E158" s="19"/>
      <c r="F158" s="19"/>
    </row>
    <row r="159" spans="1:6" ht="15.75" customHeight="1" x14ac:dyDescent="0.25">
      <c r="A159" s="19"/>
      <c r="B159" s="19"/>
      <c r="C159" s="19"/>
      <c r="D159" s="25"/>
      <c r="E159" s="19"/>
      <c r="F159" s="19"/>
    </row>
    <row r="160" spans="1:6" ht="15.75" customHeight="1" x14ac:dyDescent="0.25">
      <c r="A160" s="19"/>
      <c r="B160" s="19"/>
      <c r="C160" s="19"/>
      <c r="D160" s="25"/>
      <c r="E160" s="19"/>
      <c r="F160" s="19"/>
    </row>
    <row r="161" spans="1:6" ht="15.75" customHeight="1" x14ac:dyDescent="0.25">
      <c r="A161" s="19"/>
      <c r="B161" s="19"/>
      <c r="C161" s="19"/>
      <c r="D161" s="25"/>
      <c r="E161" s="19"/>
      <c r="F161" s="19"/>
    </row>
    <row r="162" spans="1:6" ht="15.75" customHeight="1" x14ac:dyDescent="0.25">
      <c r="A162" s="19"/>
      <c r="B162" s="19"/>
      <c r="C162" s="19"/>
      <c r="D162" s="25"/>
      <c r="E162" s="19"/>
      <c r="F162" s="19"/>
    </row>
    <row r="163" spans="1:6" ht="15.75" customHeight="1" x14ac:dyDescent="0.25">
      <c r="A163" s="19"/>
      <c r="B163" s="19"/>
      <c r="C163" s="19"/>
      <c r="D163" s="25"/>
      <c r="E163" s="19"/>
      <c r="F163" s="19"/>
    </row>
    <row r="164" spans="1:6" ht="15.75" customHeight="1" x14ac:dyDescent="0.25">
      <c r="A164" s="19"/>
      <c r="B164" s="19"/>
      <c r="C164" s="19"/>
      <c r="D164" s="25"/>
      <c r="E164" s="19"/>
      <c r="F164" s="19"/>
    </row>
    <row r="165" spans="1:6" ht="15.75" customHeight="1" x14ac:dyDescent="0.25">
      <c r="A165" s="19"/>
      <c r="B165" s="19"/>
      <c r="C165" s="19"/>
      <c r="D165" s="25"/>
      <c r="E165" s="19"/>
      <c r="F165" s="19"/>
    </row>
    <row r="166" spans="1:6" ht="15.75" customHeight="1" x14ac:dyDescent="0.25">
      <c r="A166" s="19"/>
      <c r="B166" s="19"/>
      <c r="C166" s="19"/>
      <c r="D166" s="25"/>
      <c r="E166" s="19"/>
      <c r="F166" s="19"/>
    </row>
    <row r="167" spans="1:6" ht="15.75" customHeight="1" x14ac:dyDescent="0.25">
      <c r="A167" s="19"/>
      <c r="B167" s="19"/>
      <c r="C167" s="19"/>
      <c r="D167" s="25"/>
      <c r="E167" s="19"/>
      <c r="F167" s="19"/>
    </row>
    <row r="168" spans="1:6" ht="15.75" customHeight="1" x14ac:dyDescent="0.25">
      <c r="A168" s="19"/>
      <c r="B168" s="19"/>
      <c r="C168" s="19"/>
      <c r="D168" s="25"/>
      <c r="E168" s="19"/>
      <c r="F168" s="19"/>
    </row>
    <row r="169" spans="1:6" ht="15.75" customHeight="1" x14ac:dyDescent="0.25">
      <c r="A169" s="19"/>
      <c r="B169" s="19"/>
      <c r="C169" s="19"/>
      <c r="D169" s="25"/>
      <c r="E169" s="19"/>
      <c r="F169" s="19"/>
    </row>
    <row r="170" spans="1:6" ht="15.75" customHeight="1" x14ac:dyDescent="0.25">
      <c r="A170" s="19"/>
      <c r="B170" s="19"/>
      <c r="C170" s="19"/>
      <c r="D170" s="25"/>
      <c r="E170" s="19"/>
      <c r="F170" s="19"/>
    </row>
    <row r="171" spans="1:6" ht="15.75" customHeight="1" x14ac:dyDescent="0.25">
      <c r="A171" s="19"/>
      <c r="B171" s="19"/>
      <c r="C171" s="19"/>
      <c r="D171" s="25"/>
      <c r="E171" s="19"/>
      <c r="F171" s="19"/>
    </row>
    <row r="172" spans="1:6" ht="15.75" customHeight="1" x14ac:dyDescent="0.25">
      <c r="A172" s="19"/>
      <c r="B172" s="19"/>
      <c r="C172" s="19"/>
      <c r="D172" s="25"/>
      <c r="E172" s="19"/>
      <c r="F172" s="19"/>
    </row>
    <row r="173" spans="1:6" ht="15.75" customHeight="1" x14ac:dyDescent="0.25">
      <c r="A173" s="19"/>
      <c r="B173" s="19"/>
      <c r="C173" s="19"/>
      <c r="D173" s="25"/>
      <c r="E173" s="19"/>
      <c r="F173" s="19"/>
    </row>
    <row r="174" spans="1:6" ht="15.75" customHeight="1" x14ac:dyDescent="0.25">
      <c r="A174" s="19"/>
      <c r="B174" s="19"/>
      <c r="C174" s="19"/>
      <c r="D174" s="25"/>
      <c r="E174" s="19"/>
      <c r="F174" s="19"/>
    </row>
    <row r="175" spans="1:6" ht="15.75" customHeight="1" x14ac:dyDescent="0.25">
      <c r="A175" s="19"/>
      <c r="B175" s="19"/>
      <c r="C175" s="19"/>
      <c r="D175" s="25"/>
      <c r="E175" s="19"/>
      <c r="F175" s="19"/>
    </row>
    <row r="176" spans="1:6" ht="15.75" customHeight="1" x14ac:dyDescent="0.25">
      <c r="A176" s="19"/>
      <c r="B176" s="19"/>
      <c r="C176" s="19"/>
      <c r="D176" s="25"/>
      <c r="E176" s="19"/>
      <c r="F176" s="19"/>
    </row>
    <row r="177" spans="1:6" ht="15.75" customHeight="1" x14ac:dyDescent="0.25">
      <c r="A177" s="19"/>
      <c r="B177" s="19"/>
      <c r="C177" s="19"/>
      <c r="D177" s="25"/>
      <c r="E177" s="19"/>
      <c r="F177" s="19"/>
    </row>
    <row r="178" spans="1:6" ht="15.75" customHeight="1" x14ac:dyDescent="0.25">
      <c r="A178" s="19"/>
      <c r="B178" s="19"/>
      <c r="C178" s="19"/>
      <c r="D178" s="25"/>
      <c r="E178" s="19"/>
      <c r="F178" s="19"/>
    </row>
    <row r="179" spans="1:6" ht="15.75" customHeight="1" x14ac:dyDescent="0.25">
      <c r="A179" s="19"/>
      <c r="B179" s="19"/>
      <c r="C179" s="19"/>
      <c r="D179" s="25"/>
      <c r="E179" s="19"/>
      <c r="F179" s="19"/>
    </row>
    <row r="180" spans="1:6" ht="15.75" customHeight="1" x14ac:dyDescent="0.25">
      <c r="A180" s="19"/>
      <c r="B180" s="19"/>
      <c r="C180" s="19"/>
      <c r="D180" s="25"/>
      <c r="E180" s="19"/>
      <c r="F180" s="19"/>
    </row>
    <row r="181" spans="1:6" ht="15.75" customHeight="1" x14ac:dyDescent="0.25">
      <c r="A181" s="19"/>
      <c r="B181" s="19"/>
      <c r="C181" s="19"/>
      <c r="D181" s="25"/>
      <c r="E181" s="19"/>
      <c r="F181" s="19"/>
    </row>
    <row r="182" spans="1:6" ht="15.75" customHeight="1" x14ac:dyDescent="0.25">
      <c r="A182" s="19"/>
      <c r="B182" s="19"/>
      <c r="C182" s="19"/>
      <c r="D182" s="25"/>
      <c r="E182" s="19"/>
      <c r="F182" s="19"/>
    </row>
    <row r="183" spans="1:6" ht="15.75" customHeight="1" x14ac:dyDescent="0.25">
      <c r="A183" s="19"/>
      <c r="B183" s="19"/>
      <c r="C183" s="19"/>
      <c r="D183" s="25"/>
      <c r="E183" s="19"/>
      <c r="F183" s="19"/>
    </row>
    <row r="184" spans="1:6" ht="15.75" customHeight="1" x14ac:dyDescent="0.25">
      <c r="A184" s="19"/>
      <c r="B184" s="19"/>
      <c r="C184" s="19"/>
      <c r="D184" s="25"/>
      <c r="E184" s="19"/>
      <c r="F184" s="19"/>
    </row>
    <row r="185" spans="1:6" ht="15.75" customHeight="1" x14ac:dyDescent="0.25">
      <c r="A185" s="19"/>
      <c r="B185" s="19"/>
      <c r="C185" s="19"/>
      <c r="D185" s="25"/>
      <c r="E185" s="19"/>
      <c r="F185" s="19"/>
    </row>
    <row r="186" spans="1:6" ht="15.75" customHeight="1" x14ac:dyDescent="0.25">
      <c r="A186" s="19"/>
      <c r="B186" s="19"/>
      <c r="C186" s="19"/>
      <c r="D186" s="25"/>
      <c r="E186" s="19"/>
      <c r="F186" s="19"/>
    </row>
    <row r="187" spans="1:6" ht="15.75" customHeight="1" x14ac:dyDescent="0.25">
      <c r="A187" s="19"/>
      <c r="B187" s="19"/>
      <c r="C187" s="19"/>
      <c r="D187" s="25"/>
      <c r="E187" s="19"/>
      <c r="F187" s="19"/>
    </row>
    <row r="188" spans="1:6" ht="15.75" customHeight="1" x14ac:dyDescent="0.25">
      <c r="A188" s="19"/>
      <c r="B188" s="19"/>
      <c r="C188" s="19"/>
      <c r="D188" s="25"/>
      <c r="E188" s="19"/>
      <c r="F188" s="19"/>
    </row>
    <row r="189" spans="1:6" ht="15.75" customHeight="1" x14ac:dyDescent="0.25">
      <c r="A189" s="19"/>
      <c r="B189" s="19"/>
      <c r="C189" s="19"/>
      <c r="D189" s="25"/>
      <c r="E189" s="19"/>
      <c r="F189" s="19"/>
    </row>
    <row r="190" spans="1:6" ht="15.75" customHeight="1" x14ac:dyDescent="0.25">
      <c r="A190" s="19"/>
      <c r="B190" s="19"/>
      <c r="C190" s="19"/>
      <c r="D190" s="25"/>
      <c r="E190" s="19"/>
      <c r="F190" s="19"/>
    </row>
    <row r="191" spans="1:6" ht="15.75" customHeight="1" x14ac:dyDescent="0.25">
      <c r="A191" s="19"/>
      <c r="B191" s="19"/>
      <c r="C191" s="19"/>
      <c r="D191" s="25"/>
      <c r="E191" s="19"/>
      <c r="F191" s="19"/>
    </row>
    <row r="192" spans="1:6" ht="15.75" customHeight="1" x14ac:dyDescent="0.25">
      <c r="A192" s="19"/>
      <c r="B192" s="19"/>
      <c r="C192" s="19"/>
      <c r="D192" s="25"/>
      <c r="E192" s="19"/>
      <c r="F192" s="19"/>
    </row>
    <row r="193" spans="1:6" ht="15.75" customHeight="1" x14ac:dyDescent="0.25">
      <c r="A193" s="19"/>
      <c r="B193" s="19"/>
      <c r="C193" s="19"/>
      <c r="D193" s="25"/>
      <c r="E193" s="19"/>
      <c r="F193" s="19"/>
    </row>
    <row r="194" spans="1:6" ht="15.75" customHeight="1" x14ac:dyDescent="0.25">
      <c r="A194" s="19"/>
      <c r="B194" s="19"/>
      <c r="C194" s="19"/>
      <c r="D194" s="25"/>
      <c r="E194" s="19"/>
      <c r="F194" s="19"/>
    </row>
    <row r="195" spans="1:6" ht="15.75" customHeight="1" x14ac:dyDescent="0.25">
      <c r="A195" s="19"/>
      <c r="B195" s="19"/>
      <c r="C195" s="19"/>
      <c r="D195" s="25"/>
      <c r="E195" s="19"/>
      <c r="F195" s="19"/>
    </row>
    <row r="196" spans="1:6" ht="15.75" customHeight="1" x14ac:dyDescent="0.25">
      <c r="A196" s="19"/>
      <c r="B196" s="19"/>
      <c r="C196" s="19"/>
      <c r="D196" s="25"/>
      <c r="E196" s="19"/>
      <c r="F196" s="19"/>
    </row>
    <row r="197" spans="1:6" ht="15.75" customHeight="1" x14ac:dyDescent="0.25">
      <c r="A197" s="19"/>
      <c r="B197" s="19"/>
      <c r="C197" s="19"/>
      <c r="D197" s="25"/>
      <c r="E197" s="19"/>
      <c r="F197" s="19"/>
    </row>
    <row r="198" spans="1:6" ht="15.75" customHeight="1" x14ac:dyDescent="0.25">
      <c r="A198" s="19"/>
      <c r="B198" s="19"/>
      <c r="C198" s="19"/>
      <c r="D198" s="25"/>
      <c r="E198" s="19"/>
      <c r="F198" s="19"/>
    </row>
    <row r="199" spans="1:6" ht="15.75" customHeight="1" x14ac:dyDescent="0.25">
      <c r="A199" s="19"/>
      <c r="B199" s="19"/>
      <c r="C199" s="19"/>
      <c r="D199" s="25"/>
      <c r="E199" s="19"/>
      <c r="F199" s="19"/>
    </row>
    <row r="200" spans="1:6" ht="15.75" customHeight="1" x14ac:dyDescent="0.25">
      <c r="A200" s="19"/>
      <c r="B200" s="19"/>
      <c r="C200" s="19"/>
      <c r="D200" s="25"/>
      <c r="E200" s="19"/>
      <c r="F200" s="19"/>
    </row>
    <row r="201" spans="1:6" ht="15.75" customHeight="1" x14ac:dyDescent="0.25">
      <c r="A201" s="19"/>
      <c r="B201" s="19"/>
      <c r="C201" s="19"/>
      <c r="D201" s="25"/>
      <c r="E201" s="19"/>
      <c r="F201" s="19"/>
    </row>
    <row r="202" spans="1:6" ht="15.75" customHeight="1" x14ac:dyDescent="0.25">
      <c r="A202" s="19"/>
      <c r="B202" s="19"/>
      <c r="C202" s="19"/>
      <c r="D202" s="25"/>
      <c r="E202" s="19"/>
      <c r="F202" s="19"/>
    </row>
    <row r="203" spans="1:6" ht="15.75" customHeight="1" x14ac:dyDescent="0.25">
      <c r="A203" s="19"/>
      <c r="B203" s="19"/>
      <c r="C203" s="19"/>
      <c r="D203" s="25"/>
      <c r="E203" s="19"/>
      <c r="F203" s="19"/>
    </row>
    <row r="204" spans="1:6" ht="15.75" customHeight="1" x14ac:dyDescent="0.25">
      <c r="A204" s="19"/>
      <c r="B204" s="19"/>
      <c r="C204" s="19"/>
      <c r="D204" s="25"/>
      <c r="E204" s="19"/>
      <c r="F204" s="19"/>
    </row>
    <row r="205" spans="1:6" ht="15.75" customHeight="1" x14ac:dyDescent="0.25">
      <c r="A205" s="19"/>
      <c r="B205" s="19"/>
      <c r="C205" s="19"/>
      <c r="D205" s="25"/>
      <c r="E205" s="19"/>
      <c r="F205" s="19"/>
    </row>
    <row r="206" spans="1:6" ht="15.75" customHeight="1" x14ac:dyDescent="0.25">
      <c r="A206" s="19"/>
      <c r="B206" s="19"/>
      <c r="C206" s="19"/>
      <c r="D206" s="25"/>
      <c r="E206" s="19"/>
      <c r="F206" s="19"/>
    </row>
    <row r="207" spans="1:6" ht="15.75" customHeight="1" x14ac:dyDescent="0.25">
      <c r="A207" s="19"/>
      <c r="B207" s="19"/>
      <c r="C207" s="19"/>
      <c r="D207" s="25"/>
      <c r="E207" s="19"/>
      <c r="F207" s="19"/>
    </row>
    <row r="208" spans="1:6" ht="15.75" customHeight="1" x14ac:dyDescent="0.25">
      <c r="A208" s="19"/>
      <c r="B208" s="19"/>
      <c r="C208" s="19"/>
      <c r="D208" s="25"/>
      <c r="E208" s="19"/>
      <c r="F208" s="19"/>
    </row>
    <row r="209" spans="1:6" ht="15.75" customHeight="1" x14ac:dyDescent="0.25">
      <c r="A209" s="19"/>
      <c r="B209" s="19"/>
      <c r="C209" s="19"/>
      <c r="D209" s="25"/>
      <c r="E209" s="19"/>
      <c r="F209" s="19"/>
    </row>
    <row r="210" spans="1:6" ht="15.75" customHeight="1" x14ac:dyDescent="0.25">
      <c r="A210" s="19"/>
      <c r="B210" s="19"/>
      <c r="C210" s="19"/>
      <c r="D210" s="25"/>
      <c r="E210" s="19"/>
      <c r="F210" s="19"/>
    </row>
    <row r="211" spans="1:6" ht="15.75" customHeight="1" x14ac:dyDescent="0.25">
      <c r="A211" s="19"/>
      <c r="B211" s="19"/>
      <c r="C211" s="19"/>
      <c r="D211" s="25"/>
      <c r="E211" s="19"/>
      <c r="F211" s="19"/>
    </row>
    <row r="212" spans="1:6" ht="15.75" customHeight="1" x14ac:dyDescent="0.25">
      <c r="A212" s="19"/>
      <c r="B212" s="19"/>
      <c r="C212" s="19"/>
      <c r="D212" s="25"/>
      <c r="E212" s="19"/>
      <c r="F212" s="19"/>
    </row>
    <row r="213" spans="1:6" ht="15.75" customHeight="1" x14ac:dyDescent="0.25">
      <c r="A213" s="19"/>
      <c r="B213" s="19"/>
      <c r="C213" s="19"/>
      <c r="D213" s="25"/>
      <c r="E213" s="19"/>
      <c r="F213" s="19"/>
    </row>
    <row r="214" spans="1:6" ht="15.75" customHeight="1" x14ac:dyDescent="0.25">
      <c r="A214" s="19"/>
      <c r="B214" s="19"/>
      <c r="C214" s="19"/>
      <c r="D214" s="25"/>
      <c r="E214" s="19"/>
      <c r="F214" s="19"/>
    </row>
    <row r="215" spans="1:6" ht="15.75" customHeight="1" x14ac:dyDescent="0.25">
      <c r="A215" s="19"/>
      <c r="B215" s="19"/>
      <c r="C215" s="19"/>
      <c r="D215" s="25"/>
      <c r="E215" s="19"/>
      <c r="F215" s="19"/>
    </row>
    <row r="216" spans="1:6" ht="15.75" customHeight="1" x14ac:dyDescent="0.25">
      <c r="A216" s="19"/>
      <c r="B216" s="19"/>
      <c r="C216" s="19"/>
      <c r="D216" s="25"/>
      <c r="E216" s="19"/>
      <c r="F216" s="19"/>
    </row>
    <row r="217" spans="1:6" ht="15.75" customHeight="1" x14ac:dyDescent="0.25">
      <c r="A217" s="19"/>
      <c r="B217" s="19"/>
      <c r="C217" s="19"/>
      <c r="D217" s="25"/>
      <c r="E217" s="19"/>
      <c r="F217" s="19"/>
    </row>
    <row r="218" spans="1:6" ht="15.75" customHeight="1" x14ac:dyDescent="0.25">
      <c r="A218" s="19"/>
      <c r="B218" s="19"/>
      <c r="C218" s="19"/>
      <c r="D218" s="25"/>
      <c r="E218" s="19"/>
      <c r="F218" s="19"/>
    </row>
    <row r="219" spans="1:6" ht="15.75" customHeight="1" x14ac:dyDescent="0.25">
      <c r="A219" s="19"/>
      <c r="B219" s="19"/>
      <c r="C219" s="19"/>
      <c r="D219" s="25"/>
      <c r="E219" s="19"/>
      <c r="F219" s="19"/>
    </row>
    <row r="220" spans="1:6" ht="15.75" customHeight="1" x14ac:dyDescent="0.25">
      <c r="A220" s="19"/>
      <c r="B220" s="19"/>
      <c r="C220" s="19"/>
      <c r="D220" s="25"/>
      <c r="E220" s="19"/>
      <c r="F220" s="19"/>
    </row>
    <row r="221" spans="1:6" ht="15.75" customHeight="1" x14ac:dyDescent="0.25"/>
    <row r="222" spans="1:6" ht="15.75" customHeight="1" x14ac:dyDescent="0.25"/>
    <row r="223" spans="1:6" ht="15.75" customHeight="1" x14ac:dyDescent="0.25"/>
    <row r="224" spans="1: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SIMPRO PREMIUM FINANCE CHARGE C</vt:lpstr>
      <vt:lpstr>Stripe Fees with Fixed Charge C</vt:lpstr>
      <vt:lpstr>Pay-Out 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Owen Sillence</cp:lastModifiedBy>
  <dcterms:modified xsi:type="dcterms:W3CDTF">2026-02-10T04:16:24Z</dcterms:modified>
</cp:coreProperties>
</file>